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45" yWindow="65371" windowWidth="18240" windowHeight="9180" activeTab="2"/>
  </bookViews>
  <sheets>
    <sheet name="Table 4 Total_Run 2007" sheetId="1" r:id="rId1"/>
    <sheet name="Table 5 Total_Run 2008" sheetId="2" r:id="rId2"/>
    <sheet name="Table 6 Total_Run 2009" sheetId="3" r:id="rId3"/>
  </sheets>
  <definedNames/>
  <calcPr fullCalcOnLoad="1"/>
</workbook>
</file>

<file path=xl/sharedStrings.xml><?xml version="1.0" encoding="utf-8"?>
<sst xmlns="http://schemas.openxmlformats.org/spreadsheetml/2006/main" count="113" uniqueCount="41">
  <si>
    <t xml:space="preserve"> </t>
  </si>
  <si>
    <t>Harvest</t>
  </si>
  <si>
    <r>
      <t>Escapement</t>
    </r>
    <r>
      <rPr>
        <vertAlign val="superscript"/>
        <sz val="9"/>
        <color indexed="8"/>
        <rFont val="Times New Roman"/>
        <family val="1"/>
      </rPr>
      <t>a</t>
    </r>
  </si>
  <si>
    <t>Total Run</t>
  </si>
  <si>
    <t>Reporting Group</t>
  </si>
  <si>
    <t>90% CI</t>
  </si>
  <si>
    <t>Regional</t>
  </si>
  <si>
    <t>Mean</t>
  </si>
  <si>
    <t>CV</t>
  </si>
  <si>
    <t>Median</t>
  </si>
  <si>
    <t>SD</t>
  </si>
  <si>
    <t>South Peninsula</t>
  </si>
  <si>
    <t>Kotzebue Sound</t>
  </si>
  <si>
    <t>Chignik/Kodiak</t>
  </si>
  <si>
    <r>
      <t>Subsistence</t>
    </r>
    <r>
      <rPr>
        <vertAlign val="superscript"/>
        <sz val="9"/>
        <color indexed="8"/>
        <rFont val="Times New Roman"/>
        <family val="1"/>
      </rPr>
      <t>a,b</t>
    </r>
  </si>
  <si>
    <r>
      <t>b</t>
    </r>
    <r>
      <rPr>
        <sz val="8"/>
        <color indexed="8"/>
        <rFont val="Times New Roman"/>
        <family val="1"/>
      </rPr>
      <t xml:space="preserve">Subsistence harvest adjusted, where possible, to not include harvest above assessment projects and already accounted for in escapement estimate or part of WASSIP sampling plan. </t>
    </r>
  </si>
  <si>
    <r>
      <t>CWAK</t>
    </r>
    <r>
      <rPr>
        <vertAlign val="superscript"/>
        <sz val="10"/>
        <color indexed="8"/>
        <rFont val="Times New Roman"/>
        <family val="1"/>
      </rPr>
      <t>c</t>
    </r>
  </si>
  <si>
    <r>
      <t>Upper Yukon River</t>
    </r>
    <r>
      <rPr>
        <vertAlign val="superscript"/>
        <sz val="10"/>
        <color indexed="8"/>
        <rFont val="Times New Roman"/>
        <family val="1"/>
      </rPr>
      <t>d</t>
    </r>
  </si>
  <si>
    <r>
      <t>Northern District</t>
    </r>
    <r>
      <rPr>
        <vertAlign val="superscript"/>
        <sz val="10"/>
        <color indexed="8"/>
        <rFont val="Times New Roman"/>
        <family val="1"/>
      </rPr>
      <t>e</t>
    </r>
  </si>
  <si>
    <r>
      <t>Northwestern District</t>
    </r>
    <r>
      <rPr>
        <vertAlign val="superscript"/>
        <sz val="10"/>
        <color indexed="8"/>
        <rFont val="Times New Roman"/>
        <family val="1"/>
      </rPr>
      <t>f</t>
    </r>
  </si>
  <si>
    <t>NA</t>
  </si>
  <si>
    <t>NA = Subsistence harvest reports are not comprehensive for these areas; therefore subsistence harvest (if any) is unknown.</t>
  </si>
  <si>
    <t>WASSIP Comm. &amp; Sub.</t>
  </si>
  <si>
    <r>
      <rPr>
        <vertAlign val="superscript"/>
        <sz val="8"/>
        <color indexed="8"/>
        <rFont val="Times New Roman"/>
        <family val="1"/>
      </rPr>
      <t>c</t>
    </r>
    <r>
      <rPr>
        <sz val="8"/>
        <color indexed="8"/>
        <rFont val="Times New Roman"/>
        <family val="1"/>
      </rPr>
      <t>CWAK reporting group includes 182,695 terminal harvest of summer chum salmon in Districts 1 through 6 (except District 1 marine harvest included in WASSIP sampling plan) commercial fisheries,Yukon River; CV = 0.05.</t>
    </r>
  </si>
  <si>
    <r>
      <rPr>
        <vertAlign val="superscript"/>
        <sz val="8"/>
        <color indexed="8"/>
        <rFont val="Times New Roman"/>
        <family val="1"/>
      </rPr>
      <t>d</t>
    </r>
    <r>
      <rPr>
        <sz val="8"/>
        <color indexed="8"/>
        <rFont val="Times New Roman"/>
        <family val="1"/>
      </rPr>
      <t>Upper Yukon River reporting group total run includes 51,825 terminal harvest of fall chum salmon in Districts 1 through 6 (except District 1 marine harvest included in WASSIP sampling plan) commercial fisheries,Yukon River; CV = 0.05.</t>
    </r>
  </si>
  <si>
    <r>
      <t>f</t>
    </r>
    <r>
      <rPr>
        <sz val="8"/>
        <color indexed="8"/>
        <rFont val="Times New Roman"/>
        <family val="1"/>
      </rPr>
      <t>Northwestern District reporting group total run includes 96,006 terminal harvest of chum salmon in Dublin Bay, Urilia Bay, Swanson Lagoon, Bechevin Bay, and Izembek-Moffet Bay section in Northwestern District commercial fisheries; CV = 0.05.</t>
    </r>
  </si>
  <si>
    <r>
      <t>e</t>
    </r>
    <r>
      <rPr>
        <sz val="8"/>
        <color indexed="8"/>
        <rFont val="Times New Roman"/>
        <family val="1"/>
      </rPr>
      <t>Northern District reporting group total run includes 9,123 terminal harvest of chum salmon in Black Hills, Nelson Lagoon, Port Moller Bight, and Herendeen-Moller Bay sections, Northern District commercial fisheries; CV = 0.05.</t>
    </r>
  </si>
  <si>
    <r>
      <rPr>
        <vertAlign val="superscript"/>
        <sz val="8"/>
        <color indexed="8"/>
        <rFont val="Times New Roman"/>
        <family val="1"/>
      </rPr>
      <t>c</t>
    </r>
    <r>
      <rPr>
        <sz val="8"/>
        <color indexed="8"/>
        <rFont val="Times New Roman"/>
        <family val="1"/>
      </rPr>
      <t>CWAK reporting group includes 145,378 terminal harvest of summer chum salmon in Districts 1 through 6 (except District 1 marine harvest included in WASSIP sampling plan) commercial fisheries,Yukon River; CV = 0.05.</t>
    </r>
  </si>
  <si>
    <r>
      <rPr>
        <vertAlign val="superscript"/>
        <sz val="8"/>
        <color indexed="8"/>
        <rFont val="Times New Roman"/>
        <family val="1"/>
      </rPr>
      <t>d</t>
    </r>
    <r>
      <rPr>
        <sz val="8"/>
        <color indexed="8"/>
        <rFont val="Times New Roman"/>
        <family val="1"/>
      </rPr>
      <t>Upper Yukon River reporting group total run includes 51,539 terminal harvest of fall chum salmon in Districts 1 through 6 (except District 1 marine harvest included in WASSIP sampling plan) commercial fisheries,Yukon River; CV = 0.05.</t>
    </r>
  </si>
  <si>
    <r>
      <t>e</t>
    </r>
    <r>
      <rPr>
        <sz val="8"/>
        <color indexed="8"/>
        <rFont val="Times New Roman"/>
        <family val="1"/>
      </rPr>
      <t>Northern District reporting group total run includes 60,892 terminal harvest of chum salmon in Black Hills, Nelson Lagoon, Port Moller Bight, and Herendeen-Moller Bay sections, Northern District commercial fisheries; CV = 0.05.</t>
    </r>
  </si>
  <si>
    <r>
      <t>f</t>
    </r>
    <r>
      <rPr>
        <sz val="8"/>
        <color indexed="8"/>
        <rFont val="Times New Roman"/>
        <family val="1"/>
      </rPr>
      <t>Northwestern District reporting group total run includes 104,140 terminal harvest of chum salmon in Dublin Bay, Urilia Bay, Swanson Lagoon, Bechevin Bay, and Izembek-Moffet Bay section in Northwestern District commercial fisheries; CV = 0.05.</t>
    </r>
  </si>
  <si>
    <r>
      <rPr>
        <vertAlign val="superscript"/>
        <sz val="8"/>
        <color indexed="8"/>
        <rFont val="Times New Roman"/>
        <family val="1"/>
      </rPr>
      <t>c</t>
    </r>
    <r>
      <rPr>
        <sz val="8"/>
        <color indexed="8"/>
        <rFont val="Times New Roman"/>
        <family val="1"/>
      </rPr>
      <t>CWAK reporting group includes 162,702 terminal harvest of summer chum salmon in Districts 1 through 6 (except District 1 marine harvest included in WASSIP sampling plan) commercial fisheries,Yukon River; CV = 0.05.</t>
    </r>
  </si>
  <si>
    <r>
      <rPr>
        <vertAlign val="superscript"/>
        <sz val="8"/>
        <color indexed="8"/>
        <rFont val="Times New Roman"/>
        <family val="1"/>
      </rPr>
      <t>d</t>
    </r>
    <r>
      <rPr>
        <sz val="8"/>
        <color indexed="8"/>
        <rFont val="Times New Roman"/>
        <family val="1"/>
      </rPr>
      <t>Upper Yukon River reporting group total run includes 13,965 terminal harvest of fall chum salmon in Districts 1 through 6 (except District 1 marine harvest included in WASSIP sampling plan) commercial fisheries,Yukon River; CV = 0.05.</t>
    </r>
  </si>
  <si>
    <r>
      <t>e</t>
    </r>
    <r>
      <rPr>
        <sz val="8"/>
        <color indexed="8"/>
        <rFont val="Times New Roman"/>
        <family val="1"/>
      </rPr>
      <t>Northern District reporting group total run includes 7,294 terminal harvest of chum salmon in Black Hills, Nelson Lagoon, Port Moller Bight, and Herendeen-Moller Bay sections, Northern District commercial fisheries; CV = 0.05.</t>
    </r>
  </si>
  <si>
    <r>
      <t>f</t>
    </r>
    <r>
      <rPr>
        <sz val="8"/>
        <color indexed="8"/>
        <rFont val="Times New Roman"/>
        <family val="1"/>
      </rPr>
      <t>Northwestern District reporting group total run includes 54,169 terminal harvest of chum salmon in Dublin Bay, Urilia Bay, Swanson Lagoon, Bechevin Bay, and Izembek-Moffet Bay section in Northwestern District commercial fisheries; CV = 0.05.</t>
    </r>
  </si>
  <si>
    <t xml:space="preserve">Table 4.–Components and estimates of the total run for chum salmon by reporting group for the Western Alaska Salmon Stock Identification Program, 2007.  Components include reporting group-specific means and CVs of commercial harvest for fisheries included in the Program sampling plan, subsistence harvest not in the sampling plan, and escapement.  Estimates of the total run include median, 90% credibility interval, mean, SD and CV.  </t>
  </si>
  <si>
    <t>Note: Total run means and medians can be used to evaluate symmetry of posterior distribution.  Total run mean is the sum of the harvest (including terminal and inriver harvest) and escapement means.</t>
  </si>
  <si>
    <r>
      <rPr>
        <vertAlign val="superscript"/>
        <sz val="8"/>
        <color indexed="8"/>
        <rFont val="Times New Roman"/>
        <family val="1"/>
      </rPr>
      <t>a</t>
    </r>
    <r>
      <rPr>
        <sz val="8"/>
        <color indexed="8"/>
        <rFont val="Times New Roman"/>
        <family val="1"/>
      </rPr>
      <t>Means and CV of simulated data sampled from lognormal distributions; therefore, they may differ from those reported in the escapement report and subsistence harvest appendices in this report</t>
    </r>
  </si>
  <si>
    <t xml:space="preserve">Table 5.–Components and estimates of the total run for chum salmon by reporting group for the Western Alaska Salmon Stock Identification Program, 2008.  Components include reporting group-specific means and CVs of commercial harvest for fisheries included in the Program sampling plan, subsistence harvest not in the sampling plan, and escapement.  Estimates of the total run include median, 90% credibility interval, mean, SD and CV.  </t>
  </si>
  <si>
    <t xml:space="preserve">Table 6.–Components and estimates of the total run for chum salmon by reporting group for the Western Alaska Salmon Stock Identification Program, 2009.  Components include reporting group-specific means and CVs of commercial harvest for fisheries included in the Program sampling plan, subsistence harvest not in the sampling plan, and escapement.  Estimates of the total run include median, 90% credibility interval, mean, SD and CV.  </t>
  </si>
  <si>
    <r>
      <rPr>
        <vertAlign val="superscript"/>
        <sz val="8"/>
        <color indexed="8"/>
        <rFont val="Times New Roman"/>
        <family val="1"/>
      </rPr>
      <t>a</t>
    </r>
    <r>
      <rPr>
        <sz val="8"/>
        <color indexed="8"/>
        <rFont val="Times New Roman"/>
        <family val="1"/>
      </rPr>
      <t>Means and CV of simulated data sampled from lognormal distributions; therefore, they may differ from those reported in the escapement report and subsistence harvest appendices in this report.</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</si>
</sst>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8">
    <font>
      <sz val="11"/>
      <color theme="1"/>
      <name val="Arial"/>
      <family val="2"/>
    </font>
    <font>
      <sz val="11"/>
      <color indexed="8"/>
      <name val="Calibri"/>
      <family val="2"/>
    </font>
    <font>
      <sz val="11"/>
      <color indexed="8"/>
      <name val="Times New Roman"/>
      <family val="1"/>
    </font>
    <font>
      <sz val="9"/>
      <color indexed="8"/>
      <name val="Times New Roman"/>
      <family val="1"/>
    </font>
    <font>
      <vertAlign val="superscript"/>
      <sz val="9"/>
      <color indexed="8"/>
      <name val="Times New Roman"/>
      <family val="1"/>
    </font>
    <font>
      <sz val="9"/>
      <name val="Times New Roman"/>
      <family val="1"/>
    </font>
    <font>
      <sz val="10"/>
      <color indexed="8"/>
      <name val="Lucida Console"/>
      <family val="3"/>
    </font>
    <font>
      <sz val="10"/>
      <color indexed="8"/>
      <name val="Times New Roman"/>
      <family val="1"/>
    </font>
    <font>
      <sz val="9"/>
      <color indexed="8"/>
      <name val="Arial"/>
      <family val="2"/>
    </font>
    <font>
      <sz val="8"/>
      <color indexed="8"/>
      <name val="Times New Roman"/>
      <family val="1"/>
    </font>
    <font>
      <vertAlign val="superscript"/>
      <sz val="8"/>
      <color indexed="8"/>
      <name val="Times New Roman"/>
      <family val="1"/>
    </font>
    <font>
      <sz val="8"/>
      <name val="Arial"/>
      <family val="2"/>
    </font>
    <font>
      <vertAlign val="superscript"/>
      <sz val="10"/>
      <color indexed="8"/>
      <name val="Times New Roman"/>
      <family val="1"/>
    </font>
    <font>
      <sz val="10"/>
      <color indexed="12"/>
      <name val="Lucida Console"/>
      <family val="3"/>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Times New Roman"/>
      <family val="1"/>
    </font>
    <font>
      <sz val="9"/>
      <color rgb="FF000000"/>
      <name val="Times New Roman"/>
      <family val="1"/>
    </font>
    <font>
      <sz val="10"/>
      <color rgb="FF000000"/>
      <name val="Lucida Console"/>
      <family val="3"/>
    </font>
    <font>
      <sz val="10"/>
      <color rgb="FF000000"/>
      <name val="Times New Roman"/>
      <family val="1"/>
    </font>
    <font>
      <sz val="9"/>
      <color theme="1"/>
      <name val="Arial"/>
      <family val="2"/>
    </font>
    <font>
      <sz val="8"/>
      <color theme="1"/>
      <name val="Times New Roman"/>
      <family val="1"/>
    </font>
    <font>
      <sz val="8"/>
      <color rgb="FF000000"/>
      <name val="Times New Roman"/>
      <family val="1"/>
    </font>
    <font>
      <vertAlign val="superscript"/>
      <sz val="8"/>
      <color rgb="FF000000"/>
      <name val="Times New Roman"/>
      <family val="1"/>
    </font>
    <font>
      <sz val="10"/>
      <color rgb="FF0000FF"/>
      <name val="Lucida Console"/>
      <family val="3"/>
    </font>
    <font>
      <sz val="11"/>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style="thin"/>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61">
    <xf numFmtId="0" fontId="0" fillId="0" borderId="0" xfId="0" applyAlignment="1">
      <alignment/>
    </xf>
    <xf numFmtId="0" fontId="48" fillId="0" borderId="0" xfId="0" applyFont="1" applyAlignment="1">
      <alignment horizontal="left"/>
    </xf>
    <xf numFmtId="0" fontId="49" fillId="0" borderId="10" xfId="0" applyFont="1" applyBorder="1" applyAlignment="1">
      <alignment horizontal="left" readingOrder="1"/>
    </xf>
    <xf numFmtId="0" fontId="5" fillId="0" borderId="0" xfId="0" applyFont="1" applyBorder="1" applyAlignment="1">
      <alignment horizontal="left" readingOrder="1"/>
    </xf>
    <xf numFmtId="0" fontId="49" fillId="0" borderId="11" xfId="0" applyFont="1" applyBorder="1" applyAlignment="1">
      <alignment horizontal="left" readingOrder="1"/>
    </xf>
    <xf numFmtId="0" fontId="49" fillId="0" borderId="12" xfId="0" applyFont="1" applyBorder="1" applyAlignment="1">
      <alignment horizontal="right" readingOrder="1"/>
    </xf>
    <xf numFmtId="0" fontId="5" fillId="0" borderId="0" xfId="0" applyFont="1" applyBorder="1" applyAlignment="1">
      <alignment horizontal="right" readingOrder="1"/>
    </xf>
    <xf numFmtId="9" fontId="49" fillId="0" borderId="12" xfId="0" applyNumberFormat="1" applyFont="1" applyBorder="1" applyAlignment="1">
      <alignment horizontal="right" readingOrder="1"/>
    </xf>
    <xf numFmtId="0" fontId="49" fillId="0" borderId="0" xfId="0" applyFont="1" applyAlignment="1">
      <alignment vertical="center"/>
    </xf>
    <xf numFmtId="0" fontId="50" fillId="0" borderId="0" xfId="0" applyFont="1" applyAlignment="1">
      <alignment vertical="center"/>
    </xf>
    <xf numFmtId="3" fontId="48" fillId="0" borderId="0" xfId="0" applyNumberFormat="1" applyFont="1" applyAlignment="1">
      <alignment/>
    </xf>
    <xf numFmtId="3" fontId="49" fillId="0" borderId="0" xfId="0" applyNumberFormat="1" applyFont="1" applyAlignment="1">
      <alignment vertical="center"/>
    </xf>
    <xf numFmtId="2" fontId="48" fillId="0" borderId="0" xfId="0" applyNumberFormat="1" applyFont="1" applyAlignment="1">
      <alignment/>
    </xf>
    <xf numFmtId="3" fontId="51" fillId="0" borderId="0" xfId="0" applyNumberFormat="1" applyFont="1" applyAlignment="1">
      <alignment vertical="center"/>
    </xf>
    <xf numFmtId="4" fontId="48" fillId="0" borderId="0" xfId="0" applyNumberFormat="1" applyFont="1" applyAlignment="1">
      <alignment/>
    </xf>
    <xf numFmtId="3" fontId="52" fillId="0" borderId="0" xfId="0" applyNumberFormat="1" applyFont="1" applyAlignment="1">
      <alignment/>
    </xf>
    <xf numFmtId="11" fontId="48" fillId="0" borderId="0" xfId="0" applyNumberFormat="1" applyFont="1" applyAlignment="1">
      <alignment/>
    </xf>
    <xf numFmtId="0" fontId="49" fillId="0" borderId="12" xfId="0" applyFont="1" applyBorder="1" applyAlignment="1">
      <alignment readingOrder="1"/>
    </xf>
    <xf numFmtId="3" fontId="48" fillId="0" borderId="12" xfId="0" applyNumberFormat="1" applyFont="1" applyBorder="1" applyAlignment="1">
      <alignment/>
    </xf>
    <xf numFmtId="0" fontId="48" fillId="0" borderId="12" xfId="0" applyFont="1" applyBorder="1" applyAlignment="1">
      <alignment horizontal="left"/>
    </xf>
    <xf numFmtId="3" fontId="51" fillId="0" borderId="12" xfId="0" applyNumberFormat="1" applyFont="1" applyBorder="1" applyAlignment="1">
      <alignment vertical="center"/>
    </xf>
    <xf numFmtId="4" fontId="48" fillId="0" borderId="12" xfId="0" applyNumberFormat="1" applyFont="1" applyBorder="1" applyAlignment="1">
      <alignment/>
    </xf>
    <xf numFmtId="0" fontId="53" fillId="0" borderId="0" xfId="0" applyFont="1" applyBorder="1" applyAlignment="1">
      <alignment horizontal="left"/>
    </xf>
    <xf numFmtId="3" fontId="54" fillId="0" borderId="0" xfId="0" applyNumberFormat="1" applyFont="1" applyBorder="1" applyAlignment="1">
      <alignment vertical="center"/>
    </xf>
    <xf numFmtId="4" fontId="53" fillId="0" borderId="0" xfId="0" applyNumberFormat="1" applyFont="1" applyBorder="1" applyAlignment="1">
      <alignment/>
    </xf>
    <xf numFmtId="3" fontId="53" fillId="0" borderId="0" xfId="0" applyNumberFormat="1" applyFont="1" applyBorder="1" applyAlignment="1">
      <alignment horizontal="right"/>
    </xf>
    <xf numFmtId="2" fontId="53" fillId="0" borderId="0" xfId="0" applyNumberFormat="1" applyFont="1" applyBorder="1" applyAlignment="1">
      <alignment/>
    </xf>
    <xf numFmtId="3" fontId="53" fillId="0" borderId="0" xfId="0" applyNumberFormat="1" applyFont="1" applyBorder="1" applyAlignment="1">
      <alignment/>
    </xf>
    <xf numFmtId="0" fontId="53" fillId="0" borderId="0" xfId="0" applyFont="1" applyAlignment="1">
      <alignment horizontal="left"/>
    </xf>
    <xf numFmtId="0" fontId="53" fillId="0" borderId="0" xfId="0" applyFont="1" applyAlignment="1">
      <alignment/>
    </xf>
    <xf numFmtId="0" fontId="55" fillId="0" borderId="0" xfId="0" applyFont="1" applyBorder="1" applyAlignment="1">
      <alignment horizontal="left" readingOrder="1"/>
    </xf>
    <xf numFmtId="0" fontId="11" fillId="0" borderId="0" xfId="0" applyFont="1" applyBorder="1" applyAlignment="1">
      <alignment horizontal="left"/>
    </xf>
    <xf numFmtId="0" fontId="55" fillId="0" borderId="0" xfId="0" applyFont="1" applyAlignment="1">
      <alignment readingOrder="1"/>
    </xf>
    <xf numFmtId="0" fontId="51" fillId="0" borderId="0" xfId="0" applyFont="1" applyAlignment="1">
      <alignment vertical="center"/>
    </xf>
    <xf numFmtId="2" fontId="48" fillId="0" borderId="0" xfId="0" applyNumberFormat="1" applyFont="1" applyAlignment="1">
      <alignment horizontal="left"/>
    </xf>
    <xf numFmtId="0" fontId="51" fillId="0" borderId="12" xfId="0" applyFont="1" applyBorder="1" applyAlignment="1">
      <alignment vertical="center"/>
    </xf>
    <xf numFmtId="0" fontId="48" fillId="0" borderId="0" xfId="0" applyFont="1" applyAlignment="1">
      <alignment/>
    </xf>
    <xf numFmtId="2" fontId="48" fillId="0" borderId="12" xfId="0" applyNumberFormat="1" applyFont="1" applyBorder="1" applyAlignment="1">
      <alignment/>
    </xf>
    <xf numFmtId="3" fontId="48" fillId="0" borderId="10" xfId="0" applyNumberFormat="1" applyFont="1" applyBorder="1" applyAlignment="1">
      <alignment/>
    </xf>
    <xf numFmtId="3" fontId="48" fillId="0" borderId="0" xfId="0" applyNumberFormat="1" applyFont="1" applyBorder="1" applyAlignment="1">
      <alignment/>
    </xf>
    <xf numFmtId="3" fontId="48" fillId="0" borderId="12" xfId="0" applyNumberFormat="1" applyFont="1" applyBorder="1" applyAlignment="1">
      <alignment/>
    </xf>
    <xf numFmtId="4" fontId="48" fillId="0" borderId="10" xfId="0" applyNumberFormat="1" applyFont="1" applyBorder="1" applyAlignment="1">
      <alignment/>
    </xf>
    <xf numFmtId="4" fontId="48" fillId="0" borderId="0" xfId="0" applyNumberFormat="1" applyFont="1" applyBorder="1" applyAlignment="1">
      <alignment/>
    </xf>
    <xf numFmtId="4" fontId="48" fillId="0" borderId="12" xfId="0" applyNumberFormat="1" applyFont="1" applyBorder="1" applyAlignment="1">
      <alignment/>
    </xf>
    <xf numFmtId="3" fontId="48" fillId="0" borderId="10" xfId="0" applyNumberFormat="1" applyFont="1" applyBorder="1" applyAlignment="1">
      <alignment/>
    </xf>
    <xf numFmtId="4" fontId="48" fillId="0" borderId="10" xfId="0" applyNumberFormat="1" applyFont="1" applyBorder="1" applyAlignment="1">
      <alignment/>
    </xf>
    <xf numFmtId="3" fontId="48" fillId="0" borderId="0" xfId="0" applyNumberFormat="1" applyFont="1" applyBorder="1" applyAlignment="1">
      <alignment/>
    </xf>
    <xf numFmtId="4" fontId="48" fillId="0" borderId="0" xfId="0" applyNumberFormat="1" applyFont="1" applyBorder="1" applyAlignment="1">
      <alignment/>
    </xf>
    <xf numFmtId="0" fontId="56" fillId="0" borderId="0" xfId="0" applyFont="1" applyAlignment="1">
      <alignment vertical="center"/>
    </xf>
    <xf numFmtId="3" fontId="48" fillId="0" borderId="0" xfId="0" applyNumberFormat="1" applyFont="1" applyAlignment="1">
      <alignment horizontal="right"/>
    </xf>
    <xf numFmtId="4" fontId="48" fillId="0" borderId="0" xfId="0" applyNumberFormat="1" applyFont="1" applyAlignment="1">
      <alignment horizontal="right"/>
    </xf>
    <xf numFmtId="3" fontId="51" fillId="0" borderId="0" xfId="0" applyNumberFormat="1" applyFont="1" applyAlignment="1">
      <alignment horizontal="right" vertical="center"/>
    </xf>
    <xf numFmtId="0" fontId="54" fillId="0" borderId="0" xfId="0" applyFont="1" applyFill="1" applyBorder="1" applyAlignment="1">
      <alignment readingOrder="1"/>
    </xf>
    <xf numFmtId="0" fontId="55" fillId="0" borderId="0" xfId="0" applyFont="1" applyFill="1" applyAlignment="1">
      <alignment readingOrder="1"/>
    </xf>
    <xf numFmtId="0" fontId="54" fillId="0" borderId="0" xfId="0" applyFont="1" applyFill="1" applyAlignment="1">
      <alignment readingOrder="1"/>
    </xf>
    <xf numFmtId="2" fontId="48" fillId="0" borderId="0" xfId="0" applyNumberFormat="1" applyFont="1" applyBorder="1" applyAlignment="1">
      <alignment/>
    </xf>
    <xf numFmtId="0" fontId="48" fillId="0" borderId="0" xfId="0" applyFont="1" applyBorder="1" applyAlignment="1">
      <alignment horizontal="left"/>
    </xf>
    <xf numFmtId="3" fontId="51" fillId="0" borderId="0" xfId="0" applyNumberFormat="1" applyFont="1" applyBorder="1" applyAlignment="1">
      <alignment vertical="center"/>
    </xf>
    <xf numFmtId="0" fontId="54" fillId="0" borderId="0" xfId="0" applyFont="1" applyBorder="1" applyAlignment="1">
      <alignment vertical="center"/>
    </xf>
    <xf numFmtId="0" fontId="57" fillId="0" borderId="12" xfId="0" applyFont="1" applyBorder="1" applyAlignment="1">
      <alignment horizontal="left" vertical="top" wrapText="1"/>
    </xf>
    <xf numFmtId="0" fontId="49" fillId="0" borderId="11" xfId="0" applyFont="1" applyBorder="1" applyAlignment="1">
      <alignment horizontal="center"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I34"/>
  <sheetViews>
    <sheetView zoomScalePageLayoutView="0" workbookViewId="0" topLeftCell="A1">
      <selection activeCell="A14" sqref="A14"/>
    </sheetView>
  </sheetViews>
  <sheetFormatPr defaultColWidth="9.00390625" defaultRowHeight="15" customHeight="1"/>
  <cols>
    <col min="1" max="1" width="15.625" style="1" customWidth="1"/>
    <col min="2" max="2" width="9.875" style="1" bestFit="1" customWidth="1"/>
    <col min="3" max="3" width="9.00390625" style="1" customWidth="1"/>
    <col min="4" max="4" width="2.625" style="1" customWidth="1"/>
    <col min="5" max="6" width="9.00390625" style="1" customWidth="1"/>
    <col min="7" max="7" width="2.625" style="1" customWidth="1"/>
    <col min="8" max="9" width="9.00390625" style="1" customWidth="1"/>
    <col min="10" max="10" width="2.625" style="1" customWidth="1"/>
    <col min="11" max="11" width="9.875" style="1" bestFit="1" customWidth="1"/>
    <col min="12" max="16" width="9.125" style="1" bestFit="1" customWidth="1"/>
    <col min="17" max="18" width="9.00390625" style="1" customWidth="1"/>
    <col min="19" max="19" width="9.375" style="1" bestFit="1" customWidth="1"/>
    <col min="20" max="21" width="9.125" style="1" bestFit="1" customWidth="1"/>
    <col min="22" max="23" width="9.00390625" style="1" customWidth="1"/>
    <col min="25" max="16384" width="9.00390625" style="1" customWidth="1"/>
  </cols>
  <sheetData>
    <row r="1" spans="1:16" ht="50.25" customHeight="1">
      <c r="A1" s="59" t="s">
        <v>35</v>
      </c>
      <c r="B1" s="59"/>
      <c r="C1" s="59"/>
      <c r="D1" s="59"/>
      <c r="E1" s="59"/>
      <c r="F1" s="59"/>
      <c r="G1" s="59"/>
      <c r="H1" s="59"/>
      <c r="I1" s="59"/>
      <c r="J1" s="59"/>
      <c r="K1" s="59"/>
      <c r="L1" s="59"/>
      <c r="M1" s="59"/>
      <c r="N1" s="59"/>
      <c r="O1" s="59"/>
      <c r="P1" s="59"/>
    </row>
    <row r="2" spans="1:16" ht="15" customHeight="1">
      <c r="A2" s="2" t="s">
        <v>0</v>
      </c>
      <c r="B2" s="60" t="s">
        <v>1</v>
      </c>
      <c r="C2" s="60"/>
      <c r="D2" s="60"/>
      <c r="E2" s="60"/>
      <c r="F2" s="60"/>
      <c r="G2" s="2"/>
      <c r="H2" s="60" t="s">
        <v>2</v>
      </c>
      <c r="I2" s="60"/>
      <c r="J2" s="2"/>
      <c r="K2" s="60" t="s">
        <v>3</v>
      </c>
      <c r="L2" s="60"/>
      <c r="M2" s="60"/>
      <c r="N2" s="60"/>
      <c r="O2" s="60"/>
      <c r="P2" s="60"/>
    </row>
    <row r="3" spans="1:21" ht="15" customHeight="1">
      <c r="A3" s="17" t="s">
        <v>4</v>
      </c>
      <c r="B3" s="60" t="s">
        <v>22</v>
      </c>
      <c r="C3" s="60"/>
      <c r="D3" s="3"/>
      <c r="E3" s="60" t="s">
        <v>14</v>
      </c>
      <c r="F3" s="60"/>
      <c r="G3" s="3"/>
      <c r="H3" s="3"/>
      <c r="I3" s="3"/>
      <c r="J3" s="3"/>
      <c r="K3" s="3"/>
      <c r="L3" s="60" t="s">
        <v>5</v>
      </c>
      <c r="M3" s="60"/>
      <c r="N3" s="3"/>
      <c r="O3" s="3"/>
      <c r="P3" s="3"/>
      <c r="R3" s="9"/>
      <c r="S3"/>
      <c r="T3"/>
      <c r="U3"/>
    </row>
    <row r="4" spans="1:27" ht="15" customHeight="1">
      <c r="A4" s="4" t="s">
        <v>6</v>
      </c>
      <c r="B4" s="5" t="s">
        <v>7</v>
      </c>
      <c r="C4" s="5" t="s">
        <v>8</v>
      </c>
      <c r="D4" s="6"/>
      <c r="E4" s="5" t="s">
        <v>7</v>
      </c>
      <c r="F4" s="5" t="s">
        <v>8</v>
      </c>
      <c r="G4" s="6"/>
      <c r="H4" s="5" t="s">
        <v>7</v>
      </c>
      <c r="I4" s="5" t="s">
        <v>8</v>
      </c>
      <c r="J4" s="6"/>
      <c r="K4" s="5" t="s">
        <v>9</v>
      </c>
      <c r="L4" s="7">
        <v>0.05</v>
      </c>
      <c r="M4" s="7">
        <v>0.95</v>
      </c>
      <c r="N4" s="5" t="s">
        <v>7</v>
      </c>
      <c r="O4" s="5" t="s">
        <v>10</v>
      </c>
      <c r="P4" s="5" t="s">
        <v>8</v>
      </c>
      <c r="R4" s="9"/>
      <c r="S4" s="10"/>
      <c r="T4" s="10"/>
      <c r="U4" s="14"/>
      <c r="V4"/>
      <c r="W4"/>
      <c r="Y4"/>
      <c r="AA4" s="8"/>
    </row>
    <row r="5" spans="1:35" ht="15" customHeight="1">
      <c r="A5" s="33" t="s">
        <v>12</v>
      </c>
      <c r="B5" s="10">
        <v>150660</v>
      </c>
      <c r="C5" s="12">
        <v>0.04958183990442055</v>
      </c>
      <c r="E5" s="10">
        <v>54351</v>
      </c>
      <c r="F5" s="14">
        <v>0.10016375043697448</v>
      </c>
      <c r="H5" s="38">
        <v>868390</v>
      </c>
      <c r="I5" s="41">
        <v>1.0215939842697406</v>
      </c>
      <c r="K5" s="13">
        <v>812275</v>
      </c>
      <c r="L5" s="10">
        <v>355542</v>
      </c>
      <c r="M5" s="10">
        <v>2654603</v>
      </c>
      <c r="N5" s="10">
        <v>1073401</v>
      </c>
      <c r="O5" s="10">
        <v>887227</v>
      </c>
      <c r="P5" s="14">
        <v>0.8265568971894008</v>
      </c>
      <c r="Q5" s="9"/>
      <c r="R5" s="9"/>
      <c r="S5" s="10"/>
      <c r="T5" s="10"/>
      <c r="U5" s="14"/>
      <c r="V5"/>
      <c r="W5"/>
      <c r="Y5"/>
      <c r="Z5" s="15"/>
      <c r="AA5" s="8"/>
      <c r="AB5" s="10"/>
      <c r="AC5" s="10"/>
      <c r="AD5" s="10"/>
      <c r="AE5" s="10"/>
      <c r="AF5" s="10"/>
      <c r="AG5" s="10"/>
      <c r="AH5" s="16"/>
      <c r="AI5" s="12"/>
    </row>
    <row r="6" spans="1:35" ht="15" customHeight="1">
      <c r="A6" s="33" t="s">
        <v>16</v>
      </c>
      <c r="B6" s="10">
        <v>2245151</v>
      </c>
      <c r="C6" s="12">
        <v>0.03385963794862795</v>
      </c>
      <c r="E6" s="13">
        <v>151885</v>
      </c>
      <c r="F6" s="14">
        <v>0.10002962767883596</v>
      </c>
      <c r="H6" s="39">
        <v>6175741</v>
      </c>
      <c r="I6" s="42">
        <v>0.3489067951521931</v>
      </c>
      <c r="K6" s="10">
        <v>8401581</v>
      </c>
      <c r="L6" s="10">
        <v>5925006</v>
      </c>
      <c r="M6" s="10">
        <v>12755184</v>
      </c>
      <c r="N6" s="10">
        <v>8755495</v>
      </c>
      <c r="O6" s="10">
        <v>2156688</v>
      </c>
      <c r="P6" s="14">
        <v>0.24632393713890535</v>
      </c>
      <c r="Q6" s="9"/>
      <c r="R6" s="9"/>
      <c r="S6" s="10"/>
      <c r="T6" s="10"/>
      <c r="U6" s="14"/>
      <c r="V6"/>
      <c r="W6"/>
      <c r="Y6"/>
      <c r="Z6" s="15"/>
      <c r="AI6" s="12"/>
    </row>
    <row r="7" spans="1:35" ht="15" customHeight="1">
      <c r="A7" s="33" t="s">
        <v>17</v>
      </c>
      <c r="B7" s="10">
        <v>42455</v>
      </c>
      <c r="C7" s="12">
        <v>0.04298669179130844</v>
      </c>
      <c r="E7" s="13">
        <v>101415</v>
      </c>
      <c r="F7" s="14">
        <v>0.09983730217423457</v>
      </c>
      <c r="H7" s="39">
        <v>910776</v>
      </c>
      <c r="I7" s="42">
        <v>0.060133336846820734</v>
      </c>
      <c r="K7" s="10">
        <v>1105252</v>
      </c>
      <c r="L7" s="10">
        <v>1017366</v>
      </c>
      <c r="M7" s="10">
        <v>1200659</v>
      </c>
      <c r="N7" s="10">
        <v>1106480</v>
      </c>
      <c r="O7" s="10">
        <v>55799</v>
      </c>
      <c r="P7" s="14">
        <v>0.050429289277709496</v>
      </c>
      <c r="Q7" s="9"/>
      <c r="R7" s="9"/>
      <c r="S7" s="10"/>
      <c r="T7" s="10"/>
      <c r="U7" s="14"/>
      <c r="V7"/>
      <c r="W7"/>
      <c r="Y7"/>
      <c r="Z7" s="15"/>
      <c r="AA7" s="8"/>
      <c r="AB7" s="10"/>
      <c r="AC7" s="10"/>
      <c r="AD7" s="10"/>
      <c r="AE7" s="10"/>
      <c r="AF7" s="10"/>
      <c r="AG7" s="10"/>
      <c r="AH7" s="16"/>
      <c r="AI7" s="12"/>
    </row>
    <row r="8" spans="1:35" ht="15" customHeight="1">
      <c r="A8" s="33" t="s">
        <v>18</v>
      </c>
      <c r="B8" s="10">
        <v>126434</v>
      </c>
      <c r="C8" s="12">
        <v>0.15385102108610027</v>
      </c>
      <c r="E8" s="49" t="s">
        <v>20</v>
      </c>
      <c r="F8" s="50" t="s">
        <v>20</v>
      </c>
      <c r="H8" s="39">
        <v>866749</v>
      </c>
      <c r="I8" s="42">
        <v>1.0859683714662491</v>
      </c>
      <c r="K8" s="10">
        <v>724126</v>
      </c>
      <c r="L8" s="10">
        <v>271823</v>
      </c>
      <c r="M8" s="10">
        <v>2637779</v>
      </c>
      <c r="N8" s="10">
        <v>1002307</v>
      </c>
      <c r="O8" s="10">
        <v>941411</v>
      </c>
      <c r="P8" s="14">
        <v>0.9392441637143111</v>
      </c>
      <c r="Q8" s="9"/>
      <c r="R8" s="9"/>
      <c r="S8" s="10"/>
      <c r="T8" s="10"/>
      <c r="U8" s="14"/>
      <c r="V8"/>
      <c r="W8"/>
      <c r="Y8"/>
      <c r="Z8" s="15"/>
      <c r="AA8" s="8"/>
      <c r="AB8" s="10"/>
      <c r="AC8" s="10"/>
      <c r="AD8" s="10"/>
      <c r="AE8" s="10"/>
      <c r="AF8" s="10"/>
      <c r="AG8" s="10"/>
      <c r="AH8" s="16"/>
      <c r="AI8" s="12"/>
    </row>
    <row r="9" spans="1:35" ht="15" customHeight="1">
      <c r="A9" s="33" t="s">
        <v>19</v>
      </c>
      <c r="B9" s="10">
        <v>11431</v>
      </c>
      <c r="C9" s="12">
        <v>0.14635639926515615</v>
      </c>
      <c r="E9" s="51" t="s">
        <v>20</v>
      </c>
      <c r="F9" s="50" t="s">
        <v>20</v>
      </c>
      <c r="H9" s="39">
        <v>1984776</v>
      </c>
      <c r="I9" s="42">
        <v>1.091616383914356</v>
      </c>
      <c r="K9" s="10">
        <v>1447460</v>
      </c>
      <c r="L9" s="10">
        <v>418672</v>
      </c>
      <c r="M9" s="10">
        <v>5853315</v>
      </c>
      <c r="N9" s="10">
        <v>2092248</v>
      </c>
      <c r="O9" s="10">
        <v>2166618</v>
      </c>
      <c r="P9" s="14">
        <v>1.035545499386306</v>
      </c>
      <c r="Q9" s="9"/>
      <c r="R9" s="9"/>
      <c r="S9" s="10"/>
      <c r="T9" s="10"/>
      <c r="U9" s="14"/>
      <c r="V9"/>
      <c r="W9"/>
      <c r="Y9"/>
      <c r="Z9" s="15"/>
      <c r="AA9" s="8"/>
      <c r="AB9" s="10"/>
      <c r="AC9" s="10"/>
      <c r="AD9" s="10"/>
      <c r="AE9" s="10"/>
      <c r="AF9" s="10"/>
      <c r="AG9" s="10"/>
      <c r="AH9" s="16"/>
      <c r="AI9" s="12"/>
    </row>
    <row r="10" spans="1:35" ht="15" customHeight="1">
      <c r="A10" s="33" t="s">
        <v>11</v>
      </c>
      <c r="B10" s="10">
        <v>250038</v>
      </c>
      <c r="C10" s="12">
        <v>0.03032339084459162</v>
      </c>
      <c r="E10" s="10">
        <v>520</v>
      </c>
      <c r="F10" s="14">
        <v>0.1</v>
      </c>
      <c r="H10" s="39">
        <v>4365013</v>
      </c>
      <c r="I10" s="42">
        <v>1.0851126903860309</v>
      </c>
      <c r="K10" s="10">
        <v>3200468</v>
      </c>
      <c r="L10" s="10">
        <v>934501</v>
      </c>
      <c r="M10" s="10">
        <v>12879080</v>
      </c>
      <c r="N10" s="10">
        <v>4615571</v>
      </c>
      <c r="O10" s="10">
        <v>4736543</v>
      </c>
      <c r="P10" s="14">
        <v>1.0262095415713461</v>
      </c>
      <c r="Q10" s="9"/>
      <c r="R10" s="9"/>
      <c r="S10" s="10"/>
      <c r="T10" s="10"/>
      <c r="U10" s="14"/>
      <c r="V10"/>
      <c r="W10"/>
      <c r="Y10"/>
      <c r="Z10" s="15"/>
      <c r="AI10" s="12"/>
    </row>
    <row r="11" spans="1:35" ht="15" customHeight="1">
      <c r="A11" s="35" t="s">
        <v>13</v>
      </c>
      <c r="B11" s="18">
        <v>100352</v>
      </c>
      <c r="C11" s="37">
        <v>0.05563416772959184</v>
      </c>
      <c r="D11" s="19"/>
      <c r="E11" s="20">
        <v>431</v>
      </c>
      <c r="F11" s="21">
        <v>0.09976798143851508</v>
      </c>
      <c r="G11" s="19"/>
      <c r="H11" s="40">
        <v>3475000</v>
      </c>
      <c r="I11" s="43">
        <v>1.096176402877698</v>
      </c>
      <c r="J11" s="19"/>
      <c r="K11" s="18">
        <v>2449575</v>
      </c>
      <c r="L11" s="18">
        <v>645894</v>
      </c>
      <c r="M11" s="18">
        <v>10176517</v>
      </c>
      <c r="N11" s="18">
        <v>3575783</v>
      </c>
      <c r="O11" s="18">
        <v>3809197</v>
      </c>
      <c r="P11" s="21">
        <v>1.0652763324843817</v>
      </c>
      <c r="Q11" s="9"/>
      <c r="R11" s="9"/>
      <c r="S11" s="10"/>
      <c r="T11" s="10"/>
      <c r="U11" s="14"/>
      <c r="V11"/>
      <c r="W11"/>
      <c r="Y11"/>
      <c r="Z11" s="15"/>
      <c r="AA11" s="8"/>
      <c r="AB11" s="10"/>
      <c r="AC11" s="10"/>
      <c r="AD11" s="10"/>
      <c r="AE11" s="10"/>
      <c r="AF11" s="10"/>
      <c r="AG11" s="10"/>
      <c r="AH11" s="16"/>
      <c r="AI11" s="12"/>
    </row>
    <row r="12" spans="1:35" ht="15" customHeight="1">
      <c r="A12" s="58" t="s">
        <v>36</v>
      </c>
      <c r="B12" s="46"/>
      <c r="C12" s="55"/>
      <c r="D12" s="56"/>
      <c r="E12" s="57"/>
      <c r="F12" s="47"/>
      <c r="G12" s="56"/>
      <c r="H12" s="39"/>
      <c r="I12" s="42"/>
      <c r="J12" s="56"/>
      <c r="K12" s="46"/>
      <c r="L12" s="46"/>
      <c r="M12" s="46"/>
      <c r="N12" s="46"/>
      <c r="O12" s="46"/>
      <c r="P12" s="47"/>
      <c r="Q12" s="9"/>
      <c r="R12" s="9"/>
      <c r="S12" s="10"/>
      <c r="T12" s="10"/>
      <c r="U12" s="14"/>
      <c r="V12"/>
      <c r="W12"/>
      <c r="Y12"/>
      <c r="Z12" s="15"/>
      <c r="AA12" s="8"/>
      <c r="AB12" s="10"/>
      <c r="AC12" s="10"/>
      <c r="AD12" s="10"/>
      <c r="AE12" s="10"/>
      <c r="AF12" s="10"/>
      <c r="AG12" s="10"/>
      <c r="AH12" s="16"/>
      <c r="AI12" s="12"/>
    </row>
    <row r="13" spans="1:34" s="28" customFormat="1" ht="15" customHeight="1">
      <c r="A13" s="52" t="s">
        <v>21</v>
      </c>
      <c r="B13" s="22"/>
      <c r="C13" s="22"/>
      <c r="D13" s="22"/>
      <c r="E13" s="23"/>
      <c r="F13" s="24"/>
      <c r="G13" s="22"/>
      <c r="H13" s="25"/>
      <c r="I13" s="26"/>
      <c r="J13" s="22"/>
      <c r="K13" s="27"/>
      <c r="L13" s="27"/>
      <c r="M13" s="27"/>
      <c r="N13" s="27"/>
      <c r="O13" s="27"/>
      <c r="P13" s="26"/>
      <c r="R13" s="9"/>
      <c r="S13" s="10"/>
      <c r="T13" s="10"/>
      <c r="U13" s="14"/>
      <c r="V13"/>
      <c r="W13"/>
      <c r="X13"/>
      <c r="Y13"/>
      <c r="AA13" s="8"/>
      <c r="AB13" s="10"/>
      <c r="AC13" s="10"/>
      <c r="AD13" s="10"/>
      <c r="AE13" s="10"/>
      <c r="AF13" s="10"/>
      <c r="AG13" s="10"/>
      <c r="AH13" s="16"/>
    </row>
    <row r="14" spans="1:17" s="28" customFormat="1" ht="15" customHeight="1">
      <c r="A14" s="29" t="s">
        <v>37</v>
      </c>
      <c r="B14" s="30"/>
      <c r="C14" s="30"/>
      <c r="D14" s="30"/>
      <c r="E14" s="30"/>
      <c r="F14" s="30"/>
      <c r="G14" s="30"/>
      <c r="H14" s="31"/>
      <c r="I14" s="31"/>
      <c r="J14" s="31"/>
      <c r="K14" s="31"/>
      <c r="L14" s="31"/>
      <c r="M14" s="31"/>
      <c r="N14" s="31"/>
      <c r="O14" s="31"/>
      <c r="P14" s="31"/>
      <c r="Q14" s="31"/>
    </row>
    <row r="15" spans="1:18" s="28" customFormat="1" ht="15" customHeight="1">
      <c r="A15" s="32" t="s">
        <v>15</v>
      </c>
      <c r="B15" s="32"/>
      <c r="C15" s="32"/>
      <c r="D15" s="32"/>
      <c r="E15" s="32"/>
      <c r="F15" s="32"/>
      <c r="G15" s="32"/>
      <c r="H15" s="32"/>
      <c r="I15" s="32"/>
      <c r="J15" s="32"/>
      <c r="K15" s="32"/>
      <c r="L15" s="32"/>
      <c r="M15" s="32"/>
      <c r="N15" s="32"/>
      <c r="O15" s="32"/>
      <c r="P15" s="32"/>
      <c r="Q15" s="32"/>
      <c r="R15" s="32"/>
    </row>
    <row r="16" spans="1:18" s="28" customFormat="1" ht="15" customHeight="1">
      <c r="A16" s="54" t="s">
        <v>23</v>
      </c>
      <c r="B16" s="32"/>
      <c r="C16" s="32"/>
      <c r="D16" s="32"/>
      <c r="E16" s="32"/>
      <c r="F16" s="32"/>
      <c r="G16" s="32"/>
      <c r="H16" s="32"/>
      <c r="I16" s="32"/>
      <c r="J16" s="32"/>
      <c r="K16" s="32"/>
      <c r="L16" s="32"/>
      <c r="M16" s="32"/>
      <c r="N16" s="32"/>
      <c r="O16" s="32"/>
      <c r="P16" s="32"/>
      <c r="Q16" s="32"/>
      <c r="R16" s="32"/>
    </row>
    <row r="17" spans="1:18" s="28" customFormat="1" ht="15" customHeight="1">
      <c r="A17" s="54" t="s">
        <v>24</v>
      </c>
      <c r="B17" s="53"/>
      <c r="C17" s="53"/>
      <c r="D17" s="32"/>
      <c r="E17" s="32"/>
      <c r="F17" s="32"/>
      <c r="G17" s="32"/>
      <c r="H17" s="32"/>
      <c r="I17" s="32"/>
      <c r="J17" s="32"/>
      <c r="K17" s="32"/>
      <c r="L17" s="32"/>
      <c r="M17" s="32"/>
      <c r="N17" s="32"/>
      <c r="O17" s="32"/>
      <c r="P17" s="32"/>
      <c r="Q17" s="32"/>
      <c r="R17" s="32"/>
    </row>
    <row r="18" spans="1:18" s="28" customFormat="1" ht="15" customHeight="1">
      <c r="A18" s="53" t="s">
        <v>26</v>
      </c>
      <c r="B18" s="53"/>
      <c r="C18" s="53"/>
      <c r="D18" s="32"/>
      <c r="E18" s="32"/>
      <c r="F18" s="32"/>
      <c r="G18" s="32"/>
      <c r="H18" s="32"/>
      <c r="I18" s="32"/>
      <c r="J18" s="32"/>
      <c r="K18" s="32"/>
      <c r="L18" s="32"/>
      <c r="M18" s="32"/>
      <c r="N18" s="32"/>
      <c r="O18" s="32"/>
      <c r="P18" s="32"/>
      <c r="Q18" s="32"/>
      <c r="R18" s="32"/>
    </row>
    <row r="19" spans="1:18" s="28" customFormat="1" ht="15" customHeight="1">
      <c r="A19" s="53" t="s">
        <v>25</v>
      </c>
      <c r="B19" s="53"/>
      <c r="C19" s="53"/>
      <c r="D19" s="32"/>
      <c r="E19" s="32"/>
      <c r="F19" s="32"/>
      <c r="G19" s="32"/>
      <c r="H19" s="32"/>
      <c r="I19" s="32"/>
      <c r="J19" s="32"/>
      <c r="K19" s="32"/>
      <c r="L19" s="32"/>
      <c r="M19" s="32"/>
      <c r="N19" s="32"/>
      <c r="O19" s="32"/>
      <c r="P19" s="32"/>
      <c r="Q19" s="32"/>
      <c r="R19" s="32"/>
    </row>
    <row r="20" spans="1:5" ht="15" customHeight="1">
      <c r="A20"/>
      <c r="B20"/>
      <c r="C20"/>
      <c r="D20"/>
      <c r="E20"/>
    </row>
    <row r="21" spans="1:5" ht="15" customHeight="1">
      <c r="A21"/>
      <c r="B21"/>
      <c r="C21"/>
      <c r="D21"/>
      <c r="E21"/>
    </row>
    <row r="22" spans="1:5" ht="15" customHeight="1">
      <c r="A22"/>
      <c r="B22"/>
      <c r="C22"/>
      <c r="D22"/>
      <c r="E22"/>
    </row>
    <row r="23" spans="1:5" ht="15" customHeight="1">
      <c r="A23"/>
      <c r="B23"/>
      <c r="C23"/>
      <c r="D23"/>
      <c r="E23"/>
    </row>
    <row r="24" spans="1:5" ht="15" customHeight="1">
      <c r="A24"/>
      <c r="B24"/>
      <c r="C24"/>
      <c r="D24"/>
      <c r="E24"/>
    </row>
    <row r="25" spans="1:5" ht="15" customHeight="1">
      <c r="A25"/>
      <c r="B25"/>
      <c r="C25"/>
      <c r="D25"/>
      <c r="E25"/>
    </row>
    <row r="26" spans="1:5" ht="15" customHeight="1">
      <c r="A26"/>
      <c r="B26"/>
      <c r="C26"/>
      <c r="D26"/>
      <c r="E26"/>
    </row>
    <row r="27" spans="1:5" ht="15" customHeight="1">
      <c r="A27"/>
      <c r="B27"/>
      <c r="C27"/>
      <c r="D27"/>
      <c r="E27"/>
    </row>
    <row r="28" spans="1:5" ht="15" customHeight="1">
      <c r="A28"/>
      <c r="B28"/>
      <c r="C28"/>
      <c r="D28"/>
      <c r="E28"/>
    </row>
    <row r="29" spans="1:5" ht="15" customHeight="1">
      <c r="A29"/>
      <c r="B29"/>
      <c r="C29"/>
      <c r="D29"/>
      <c r="E29"/>
    </row>
    <row r="30" spans="1:5" ht="15" customHeight="1">
      <c r="A30"/>
      <c r="B30"/>
      <c r="C30"/>
      <c r="D30"/>
      <c r="E30"/>
    </row>
    <row r="31" spans="1:5" ht="15" customHeight="1">
      <c r="A31"/>
      <c r="B31"/>
      <c r="C31"/>
      <c r="D31"/>
      <c r="E31"/>
    </row>
    <row r="32" spans="1:5" ht="15" customHeight="1">
      <c r="A32"/>
      <c r="B32"/>
      <c r="C32"/>
      <c r="D32"/>
      <c r="E32"/>
    </row>
    <row r="33" spans="1:5" ht="15" customHeight="1">
      <c r="A33"/>
      <c r="B33"/>
      <c r="C33"/>
      <c r="D33"/>
      <c r="E33"/>
    </row>
    <row r="34" spans="1:5" ht="15" customHeight="1">
      <c r="A34"/>
      <c r="B34"/>
      <c r="C34"/>
      <c r="D34"/>
      <c r="E34"/>
    </row>
  </sheetData>
  <sheetProtection/>
  <mergeCells count="7">
    <mergeCell ref="A1:P1"/>
    <mergeCell ref="B2:F2"/>
    <mergeCell ref="H2:I2"/>
    <mergeCell ref="K2:P2"/>
    <mergeCell ref="B3:C3"/>
    <mergeCell ref="E3:F3"/>
    <mergeCell ref="L3:M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I32"/>
  <sheetViews>
    <sheetView zoomScalePageLayoutView="0" workbookViewId="0" topLeftCell="A1">
      <selection activeCell="A14" sqref="A14"/>
    </sheetView>
  </sheetViews>
  <sheetFormatPr defaultColWidth="9.00390625" defaultRowHeight="15" customHeight="1"/>
  <cols>
    <col min="1" max="1" width="15.625" style="1" customWidth="1"/>
    <col min="2" max="2" width="13.00390625" style="1" bestFit="1" customWidth="1"/>
    <col min="3" max="3" width="9.25390625" style="1" bestFit="1" customWidth="1"/>
    <col min="4" max="4" width="2.625" style="1" customWidth="1"/>
    <col min="5" max="6" width="9.00390625" style="1" customWidth="1"/>
    <col min="7" max="7" width="2.625" style="1" customWidth="1"/>
    <col min="8" max="9" width="9.00390625" style="1" customWidth="1"/>
    <col min="10" max="10" width="2.625" style="1" customWidth="1"/>
    <col min="11" max="23" width="9.00390625" style="1" customWidth="1"/>
    <col min="25" max="16384" width="9.00390625" style="1" customWidth="1"/>
  </cols>
  <sheetData>
    <row r="1" spans="1:16" ht="51.75" customHeight="1">
      <c r="A1" s="59" t="s">
        <v>38</v>
      </c>
      <c r="B1" s="59"/>
      <c r="C1" s="59"/>
      <c r="D1" s="59"/>
      <c r="E1" s="59"/>
      <c r="F1" s="59"/>
      <c r="G1" s="59"/>
      <c r="H1" s="59"/>
      <c r="I1" s="59"/>
      <c r="J1" s="59"/>
      <c r="K1" s="59"/>
      <c r="L1" s="59"/>
      <c r="M1" s="59"/>
      <c r="N1" s="59"/>
      <c r="O1" s="59"/>
      <c r="P1" s="59"/>
    </row>
    <row r="2" spans="1:16" ht="15" customHeight="1">
      <c r="A2" s="2" t="s">
        <v>0</v>
      </c>
      <c r="B2" s="60" t="s">
        <v>1</v>
      </c>
      <c r="C2" s="60"/>
      <c r="D2" s="60"/>
      <c r="E2" s="60"/>
      <c r="F2" s="60"/>
      <c r="G2" s="2"/>
      <c r="H2" s="60" t="s">
        <v>2</v>
      </c>
      <c r="I2" s="60"/>
      <c r="J2" s="2"/>
      <c r="K2" s="60" t="s">
        <v>3</v>
      </c>
      <c r="L2" s="60"/>
      <c r="M2" s="60"/>
      <c r="N2" s="60"/>
      <c r="O2" s="60"/>
      <c r="P2" s="60"/>
    </row>
    <row r="3" spans="1:16" ht="15" customHeight="1">
      <c r="A3" s="17" t="s">
        <v>4</v>
      </c>
      <c r="B3" s="60" t="s">
        <v>22</v>
      </c>
      <c r="C3" s="60"/>
      <c r="D3" s="3"/>
      <c r="E3" s="60" t="s">
        <v>14</v>
      </c>
      <c r="F3" s="60"/>
      <c r="G3" s="3"/>
      <c r="H3" s="3"/>
      <c r="I3" s="3"/>
      <c r="J3" s="3"/>
      <c r="K3" s="3"/>
      <c r="L3" s="60" t="s">
        <v>5</v>
      </c>
      <c r="M3" s="60"/>
      <c r="N3" s="3"/>
      <c r="O3" s="3"/>
      <c r="P3" s="3"/>
    </row>
    <row r="4" spans="1:27" ht="15" customHeight="1">
      <c r="A4" s="4" t="s">
        <v>6</v>
      </c>
      <c r="B4" s="5" t="s">
        <v>7</v>
      </c>
      <c r="C4" s="5" t="s">
        <v>8</v>
      </c>
      <c r="D4" s="6"/>
      <c r="E4" s="5" t="s">
        <v>7</v>
      </c>
      <c r="F4" s="5" t="s">
        <v>8</v>
      </c>
      <c r="G4" s="6"/>
      <c r="H4" s="5" t="s">
        <v>7</v>
      </c>
      <c r="I4" s="5" t="s">
        <v>8</v>
      </c>
      <c r="J4" s="6"/>
      <c r="K4" s="5" t="s">
        <v>9</v>
      </c>
      <c r="L4" s="7">
        <v>0.05</v>
      </c>
      <c r="M4" s="7">
        <v>0.95</v>
      </c>
      <c r="N4" s="5" t="s">
        <v>7</v>
      </c>
      <c r="O4" s="5" t="s">
        <v>10</v>
      </c>
      <c r="P4" s="5" t="s">
        <v>8</v>
      </c>
      <c r="R4" s="9"/>
      <c r="S4" s="9"/>
      <c r="T4" s="10"/>
      <c r="U4" s="11"/>
      <c r="V4" s="10"/>
      <c r="W4" s="10"/>
      <c r="X4" s="10"/>
      <c r="Y4" s="12"/>
      <c r="AA4" s="8"/>
    </row>
    <row r="5" spans="1:35" ht="15" customHeight="1">
      <c r="A5" s="33" t="s">
        <v>12</v>
      </c>
      <c r="B5" s="10">
        <v>197281</v>
      </c>
      <c r="C5" s="12">
        <v>0.048940343976358595</v>
      </c>
      <c r="E5" s="10">
        <v>54317</v>
      </c>
      <c r="F5" s="14">
        <v>0.09978459782388571</v>
      </c>
      <c r="H5" s="44">
        <v>1236779</v>
      </c>
      <c r="I5" s="45">
        <v>1.0123562900081582</v>
      </c>
      <c r="K5" s="44">
        <v>1121008</v>
      </c>
      <c r="L5" s="44">
        <v>467038</v>
      </c>
      <c r="M5" s="44">
        <v>3725121</v>
      </c>
      <c r="N5" s="44">
        <v>1488377</v>
      </c>
      <c r="O5" s="44">
        <v>1252171</v>
      </c>
      <c r="P5" s="45">
        <f>O5/N5</f>
        <v>0.8412996169653253</v>
      </c>
      <c r="Q5" s="9"/>
      <c r="R5" s="9"/>
      <c r="S5" s="10"/>
      <c r="T5" s="12"/>
      <c r="V5" s="10"/>
      <c r="W5" s="10"/>
      <c r="X5" s="14"/>
      <c r="Y5" s="12"/>
      <c r="Z5" s="15"/>
      <c r="AA5" s="8"/>
      <c r="AB5" s="10"/>
      <c r="AC5" s="10"/>
      <c r="AD5" s="10"/>
      <c r="AE5" s="10"/>
      <c r="AF5" s="10"/>
      <c r="AG5" s="10"/>
      <c r="AH5" s="16"/>
      <c r="AI5" s="12"/>
    </row>
    <row r="6" spans="1:35" ht="15" customHeight="1">
      <c r="A6" s="33" t="s">
        <v>16</v>
      </c>
      <c r="B6" s="10">
        <v>1635819</v>
      </c>
      <c r="C6" s="12">
        <v>0.023956806957248937</v>
      </c>
      <c r="E6" s="13">
        <v>138363</v>
      </c>
      <c r="F6" s="14">
        <v>0.1002074253955176</v>
      </c>
      <c r="H6" s="46">
        <v>4249413</v>
      </c>
      <c r="I6" s="47">
        <v>0.2901344256253746</v>
      </c>
      <c r="K6" s="46">
        <v>6001760</v>
      </c>
      <c r="L6" s="46">
        <v>4478543</v>
      </c>
      <c r="M6" s="46">
        <v>8422337</v>
      </c>
      <c r="N6" s="46">
        <v>6168990</v>
      </c>
      <c r="O6" s="46">
        <v>1233432</v>
      </c>
      <c r="P6" s="47">
        <f aca="true" t="shared" si="0" ref="P6:P11">O6/N6</f>
        <v>0.1999406710012498</v>
      </c>
      <c r="Q6" s="9"/>
      <c r="R6" s="9"/>
      <c r="S6" s="10"/>
      <c r="T6" s="12"/>
      <c r="V6" s="10"/>
      <c r="W6" s="10"/>
      <c r="X6" s="14"/>
      <c r="Z6" s="15"/>
      <c r="AI6" s="12"/>
    </row>
    <row r="7" spans="1:35" ht="15" customHeight="1">
      <c r="A7" s="33" t="s">
        <v>17</v>
      </c>
      <c r="B7" s="10">
        <v>68631</v>
      </c>
      <c r="C7" s="12">
        <v>0.05306639856624557</v>
      </c>
      <c r="E7" s="13">
        <v>89552</v>
      </c>
      <c r="F7" s="14">
        <v>0.10012060032160086</v>
      </c>
      <c r="H7" s="46">
        <v>687018</v>
      </c>
      <c r="I7" s="47">
        <v>0.07001854391005767</v>
      </c>
      <c r="K7" s="46">
        <v>895238</v>
      </c>
      <c r="L7" s="46">
        <v>818667</v>
      </c>
      <c r="M7" s="46">
        <v>979934</v>
      </c>
      <c r="N7" s="46">
        <v>896726</v>
      </c>
      <c r="O7" s="46">
        <v>49148</v>
      </c>
      <c r="P7" s="47">
        <f t="shared" si="0"/>
        <v>0.054808269192596175</v>
      </c>
      <c r="Q7" s="9"/>
      <c r="R7" s="9"/>
      <c r="S7" s="10"/>
      <c r="T7" s="12"/>
      <c r="V7" s="10"/>
      <c r="W7" s="10"/>
      <c r="X7" s="14"/>
      <c r="Y7" s="12"/>
      <c r="Z7" s="15"/>
      <c r="AA7" s="8"/>
      <c r="AB7" s="10"/>
      <c r="AC7" s="10"/>
      <c r="AD7" s="10"/>
      <c r="AE7" s="10"/>
      <c r="AF7" s="10"/>
      <c r="AG7" s="10"/>
      <c r="AH7" s="16"/>
      <c r="AI7" s="12"/>
    </row>
    <row r="8" spans="1:35" ht="15" customHeight="1">
      <c r="A8" s="33" t="s">
        <v>18</v>
      </c>
      <c r="B8" s="10">
        <v>44298</v>
      </c>
      <c r="C8" s="12">
        <v>0.17763781660571584</v>
      </c>
      <c r="E8" s="36">
        <v>66</v>
      </c>
      <c r="F8" s="14">
        <v>0.10606060606060606</v>
      </c>
      <c r="H8" s="46">
        <v>1245318</v>
      </c>
      <c r="I8" s="47">
        <v>1.0831169227458368</v>
      </c>
      <c r="K8" s="46">
        <v>951652</v>
      </c>
      <c r="L8" s="46">
        <v>302040</v>
      </c>
      <c r="M8" s="46">
        <v>3713435</v>
      </c>
      <c r="N8" s="46">
        <v>1350576</v>
      </c>
      <c r="O8" s="46">
        <v>1348845</v>
      </c>
      <c r="P8" s="47">
        <f t="shared" si="0"/>
        <v>0.9987183246259373</v>
      </c>
      <c r="Q8" s="9"/>
      <c r="R8" s="9"/>
      <c r="S8" s="10"/>
      <c r="T8" s="12"/>
      <c r="V8" s="10"/>
      <c r="W8" s="10"/>
      <c r="X8" s="14"/>
      <c r="Y8" s="12"/>
      <c r="Z8" s="15"/>
      <c r="AA8" s="8"/>
      <c r="AB8" s="10"/>
      <c r="AC8" s="10"/>
      <c r="AD8" s="10"/>
      <c r="AE8" s="10"/>
      <c r="AF8" s="10"/>
      <c r="AG8" s="10"/>
      <c r="AH8" s="16"/>
      <c r="AI8" s="12"/>
    </row>
    <row r="9" spans="1:35" ht="15" customHeight="1">
      <c r="A9" s="33" t="s">
        <v>19</v>
      </c>
      <c r="B9" s="10">
        <v>23152</v>
      </c>
      <c r="C9" s="12">
        <v>0.09787491361437457</v>
      </c>
      <c r="E9" s="51" t="s">
        <v>20</v>
      </c>
      <c r="F9" s="51" t="s">
        <v>20</v>
      </c>
      <c r="H9" s="46">
        <v>1783367</v>
      </c>
      <c r="I9" s="47">
        <v>1.1042449478991145</v>
      </c>
      <c r="K9" s="46">
        <v>1333844</v>
      </c>
      <c r="L9" s="46">
        <v>410110</v>
      </c>
      <c r="M9" s="46">
        <v>5282994</v>
      </c>
      <c r="N9" s="46">
        <v>1910651</v>
      </c>
      <c r="O9" s="46">
        <v>1969270</v>
      </c>
      <c r="P9" s="47">
        <f t="shared" si="0"/>
        <v>1.0306801189751555</v>
      </c>
      <c r="Q9" s="9"/>
      <c r="R9" s="9"/>
      <c r="S9" s="10"/>
      <c r="T9" s="12"/>
      <c r="V9" s="10"/>
      <c r="W9" s="10"/>
      <c r="X9" s="14"/>
      <c r="Y9" s="12"/>
      <c r="Z9" s="15"/>
      <c r="AA9" s="8"/>
      <c r="AB9" s="10"/>
      <c r="AC9" s="10"/>
      <c r="AD9" s="10"/>
      <c r="AE9" s="10"/>
      <c r="AF9" s="10"/>
      <c r="AG9" s="10"/>
      <c r="AH9" s="16"/>
      <c r="AI9" s="12"/>
    </row>
    <row r="10" spans="1:35" ht="15" customHeight="1">
      <c r="A10" s="33" t="s">
        <v>11</v>
      </c>
      <c r="B10" s="10">
        <v>249313</v>
      </c>
      <c r="C10" s="12">
        <v>0.03124185261097496</v>
      </c>
      <c r="E10" s="10">
        <v>790</v>
      </c>
      <c r="F10" s="14">
        <v>0.1</v>
      </c>
      <c r="H10" s="46">
        <v>3001672</v>
      </c>
      <c r="I10" s="47">
        <v>1.0751251302607348</v>
      </c>
      <c r="K10" s="46">
        <v>2292472</v>
      </c>
      <c r="L10" s="46">
        <v>724383</v>
      </c>
      <c r="M10" s="46">
        <v>8923204</v>
      </c>
      <c r="N10" s="46">
        <v>3251776</v>
      </c>
      <c r="O10" s="46">
        <v>3227197</v>
      </c>
      <c r="P10" s="47">
        <f t="shared" si="0"/>
        <v>0.9924413612745774</v>
      </c>
      <c r="Q10" s="9"/>
      <c r="R10" s="9"/>
      <c r="S10" s="10"/>
      <c r="T10" s="12"/>
      <c r="V10" s="10"/>
      <c r="W10" s="10"/>
      <c r="X10" s="14"/>
      <c r="Z10" s="15"/>
      <c r="AI10" s="12"/>
    </row>
    <row r="11" spans="1:35" ht="15" customHeight="1">
      <c r="A11" s="35" t="s">
        <v>13</v>
      </c>
      <c r="B11" s="18">
        <v>233437</v>
      </c>
      <c r="C11" s="37">
        <v>0.033619349117749116</v>
      </c>
      <c r="D11" s="19"/>
      <c r="E11" s="20">
        <v>243</v>
      </c>
      <c r="F11" s="21">
        <v>0.09876543209876543</v>
      </c>
      <c r="G11" s="19"/>
      <c r="H11" s="18">
        <v>2544822</v>
      </c>
      <c r="I11" s="21">
        <v>1.103286202335566</v>
      </c>
      <c r="J11" s="19"/>
      <c r="K11" s="18">
        <v>1946912</v>
      </c>
      <c r="L11" s="18">
        <v>633371</v>
      </c>
      <c r="M11" s="18">
        <v>7610712</v>
      </c>
      <c r="N11" s="18">
        <v>2778501</v>
      </c>
      <c r="O11" s="18">
        <v>2807686</v>
      </c>
      <c r="P11" s="21">
        <f t="shared" si="0"/>
        <v>1.0105038652136529</v>
      </c>
      <c r="Q11" s="9"/>
      <c r="R11" s="9"/>
      <c r="S11" s="10"/>
      <c r="T11" s="12"/>
      <c r="V11" s="10"/>
      <c r="W11" s="10"/>
      <c r="X11" s="14"/>
      <c r="Y11" s="12"/>
      <c r="Z11" s="15"/>
      <c r="AA11" s="8"/>
      <c r="AB11" s="10"/>
      <c r="AC11" s="10"/>
      <c r="AD11" s="10"/>
      <c r="AE11" s="10"/>
      <c r="AF11" s="10"/>
      <c r="AG11" s="10"/>
      <c r="AH11" s="16"/>
      <c r="AI11" s="12"/>
    </row>
    <row r="12" spans="1:34" s="28" customFormat="1" ht="15" customHeight="1">
      <c r="A12" s="58" t="s">
        <v>36</v>
      </c>
      <c r="B12" s="22"/>
      <c r="C12" s="22"/>
      <c r="D12" s="22"/>
      <c r="E12" s="23"/>
      <c r="F12" s="24"/>
      <c r="G12" s="22"/>
      <c r="H12" s="25"/>
      <c r="I12" s="26"/>
      <c r="J12" s="22"/>
      <c r="K12" s="27"/>
      <c r="L12" s="27"/>
      <c r="M12" s="27"/>
      <c r="N12" s="27"/>
      <c r="O12" s="27"/>
      <c r="P12" s="26"/>
      <c r="Q12" s="9"/>
      <c r="T12" s="1"/>
      <c r="W12" s="1"/>
      <c r="AA12" s="8"/>
      <c r="AB12" s="10"/>
      <c r="AC12" s="10"/>
      <c r="AD12" s="10"/>
      <c r="AE12" s="10"/>
      <c r="AF12" s="10"/>
      <c r="AG12" s="10"/>
      <c r="AH12" s="16"/>
    </row>
    <row r="13" spans="1:18" s="28" customFormat="1" ht="15" customHeight="1">
      <c r="A13" s="52" t="s">
        <v>21</v>
      </c>
      <c r="B13" s="30"/>
      <c r="C13" s="30"/>
      <c r="D13" s="30"/>
      <c r="E13" s="30"/>
      <c r="F13" s="30"/>
      <c r="G13" s="30"/>
      <c r="H13" s="31"/>
      <c r="I13" s="31"/>
      <c r="J13" s="31"/>
      <c r="K13" s="31"/>
      <c r="L13" s="31"/>
      <c r="M13" s="31"/>
      <c r="N13" s="31"/>
      <c r="O13" s="31"/>
      <c r="P13" s="31"/>
      <c r="Q13" s="31"/>
      <c r="R13" s="31"/>
    </row>
    <row r="14" spans="1:18" s="28" customFormat="1" ht="15" customHeight="1">
      <c r="A14" s="29" t="s">
        <v>37</v>
      </c>
      <c r="B14" s="32"/>
      <c r="C14" s="32"/>
      <c r="D14" s="32"/>
      <c r="E14" s="32"/>
      <c r="F14" s="32"/>
      <c r="G14" s="32"/>
      <c r="H14" s="32"/>
      <c r="I14" s="32"/>
      <c r="J14" s="32"/>
      <c r="K14" s="32"/>
      <c r="L14" s="32"/>
      <c r="M14" s="32"/>
      <c r="N14" s="32"/>
      <c r="O14" s="32"/>
      <c r="P14" s="32"/>
      <c r="Q14" s="32"/>
      <c r="R14" s="32"/>
    </row>
    <row r="15" spans="1:18" s="28" customFormat="1" ht="15" customHeight="1">
      <c r="A15" s="32" t="s">
        <v>15</v>
      </c>
      <c r="B15" s="32"/>
      <c r="C15" s="32"/>
      <c r="D15" s="32"/>
      <c r="E15" s="32"/>
      <c r="F15" s="32"/>
      <c r="G15" s="32"/>
      <c r="H15" s="32"/>
      <c r="I15" s="32"/>
      <c r="J15" s="32"/>
      <c r="K15" s="32"/>
      <c r="L15" s="32"/>
      <c r="M15" s="32"/>
      <c r="N15" s="32"/>
      <c r="O15" s="32"/>
      <c r="P15" s="32"/>
      <c r="Q15" s="32"/>
      <c r="R15" s="32"/>
    </row>
    <row r="16" spans="1:18" s="28" customFormat="1" ht="15" customHeight="1">
      <c r="A16" s="54" t="s">
        <v>27</v>
      </c>
      <c r="B16" s="53"/>
      <c r="C16" s="53"/>
      <c r="D16" s="32"/>
      <c r="E16" s="32"/>
      <c r="F16" s="32"/>
      <c r="G16" s="32"/>
      <c r="H16" s="32"/>
      <c r="I16" s="32"/>
      <c r="J16" s="32"/>
      <c r="K16" s="32"/>
      <c r="L16" s="32"/>
      <c r="M16" s="32"/>
      <c r="N16" s="32"/>
      <c r="O16" s="32"/>
      <c r="P16" s="32"/>
      <c r="Q16" s="32"/>
      <c r="R16" s="32"/>
    </row>
    <row r="17" spans="1:18" s="28" customFormat="1" ht="15" customHeight="1">
      <c r="A17" s="54" t="s">
        <v>28</v>
      </c>
      <c r="B17" s="53"/>
      <c r="C17" s="53"/>
      <c r="D17" s="32"/>
      <c r="E17" s="32"/>
      <c r="F17" s="32"/>
      <c r="G17" s="32"/>
      <c r="H17" s="32"/>
      <c r="I17" s="32"/>
      <c r="J17" s="32"/>
      <c r="K17" s="32"/>
      <c r="L17" s="32"/>
      <c r="M17" s="32"/>
      <c r="N17" s="32"/>
      <c r="O17" s="32"/>
      <c r="P17" s="32"/>
      <c r="Q17" s="32"/>
      <c r="R17" s="32"/>
    </row>
    <row r="18" spans="1:18" s="28" customFormat="1" ht="15" customHeight="1">
      <c r="A18" s="53" t="s">
        <v>29</v>
      </c>
      <c r="B18" s="53"/>
      <c r="C18" s="53"/>
      <c r="D18" s="32"/>
      <c r="E18" s="32"/>
      <c r="F18" s="32"/>
      <c r="G18" s="32"/>
      <c r="H18" s="32"/>
      <c r="I18" s="32"/>
      <c r="J18" s="32"/>
      <c r="K18" s="32"/>
      <c r="L18" s="32"/>
      <c r="M18" s="32"/>
      <c r="N18" s="32"/>
      <c r="O18" s="32"/>
      <c r="P18" s="32"/>
      <c r="Q18" s="32"/>
      <c r="R18" s="32"/>
    </row>
    <row r="19" spans="1:5" ht="15" customHeight="1">
      <c r="A19" s="53" t="s">
        <v>30</v>
      </c>
      <c r="B19"/>
      <c r="C19"/>
      <c r="D19"/>
      <c r="E19"/>
    </row>
    <row r="20" spans="1:5" ht="15" customHeight="1">
      <c r="A20"/>
      <c r="B20"/>
      <c r="C20"/>
      <c r="D20"/>
      <c r="E20"/>
    </row>
    <row r="21" spans="1:5" ht="15" customHeight="1">
      <c r="A21"/>
      <c r="B21"/>
      <c r="C21"/>
      <c r="D21"/>
      <c r="E21"/>
    </row>
    <row r="22" spans="1:5" ht="15" customHeight="1">
      <c r="A22"/>
      <c r="B22"/>
      <c r="C22"/>
      <c r="D22"/>
      <c r="E22"/>
    </row>
    <row r="23" spans="1:5" ht="15" customHeight="1">
      <c r="A23"/>
      <c r="B23"/>
      <c r="C23"/>
      <c r="D23"/>
      <c r="E23"/>
    </row>
    <row r="24" spans="1:5" ht="15" customHeight="1">
      <c r="A24"/>
      <c r="B24"/>
      <c r="C24"/>
      <c r="D24"/>
      <c r="E24"/>
    </row>
    <row r="25" spans="1:5" ht="15" customHeight="1">
      <c r="A25"/>
      <c r="B25"/>
      <c r="C25"/>
      <c r="D25"/>
      <c r="E25"/>
    </row>
    <row r="26" spans="1:5" ht="15" customHeight="1">
      <c r="A26"/>
      <c r="B26"/>
      <c r="C26"/>
      <c r="D26"/>
      <c r="E26"/>
    </row>
    <row r="27" spans="1:5" ht="15" customHeight="1">
      <c r="A27"/>
      <c r="B27"/>
      <c r="C27"/>
      <c r="D27"/>
      <c r="E27"/>
    </row>
    <row r="28" spans="1:5" ht="15" customHeight="1">
      <c r="A28"/>
      <c r="B28"/>
      <c r="C28"/>
      <c r="D28"/>
      <c r="E28"/>
    </row>
    <row r="29" spans="1:5" ht="15" customHeight="1">
      <c r="A29"/>
      <c r="B29"/>
      <c r="C29"/>
      <c r="D29"/>
      <c r="E29"/>
    </row>
    <row r="30" spans="1:5" ht="15" customHeight="1">
      <c r="A30"/>
      <c r="B30"/>
      <c r="C30"/>
      <c r="D30"/>
      <c r="E30"/>
    </row>
    <row r="31" spans="1:5" ht="15" customHeight="1">
      <c r="A31"/>
      <c r="B31"/>
      <c r="C31"/>
      <c r="D31"/>
      <c r="E31"/>
    </row>
    <row r="32" ht="15" customHeight="1">
      <c r="A32"/>
    </row>
  </sheetData>
  <sheetProtection/>
  <mergeCells count="7">
    <mergeCell ref="A1:P1"/>
    <mergeCell ref="B2:F2"/>
    <mergeCell ref="H2:I2"/>
    <mergeCell ref="K2:P2"/>
    <mergeCell ref="B3:C3"/>
    <mergeCell ref="E3:F3"/>
    <mergeCell ref="L3:M3"/>
  </mergeCell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I32"/>
  <sheetViews>
    <sheetView tabSelected="1" zoomScalePageLayoutView="0" workbookViewId="0" topLeftCell="A1">
      <selection activeCell="F14" sqref="F14"/>
    </sheetView>
  </sheetViews>
  <sheetFormatPr defaultColWidth="9.00390625" defaultRowHeight="15" customHeight="1"/>
  <cols>
    <col min="1" max="1" width="15.625" style="1" customWidth="1"/>
    <col min="2" max="2" width="9.875" style="1" bestFit="1" customWidth="1"/>
    <col min="3" max="3" width="9.00390625" style="1" customWidth="1"/>
    <col min="4" max="4" width="2.625" style="1" customWidth="1"/>
    <col min="5" max="6" width="9.00390625" style="1" customWidth="1"/>
    <col min="7" max="7" width="2.625" style="1" customWidth="1"/>
    <col min="8" max="9" width="9.00390625" style="1" customWidth="1"/>
    <col min="10" max="10" width="2.625" style="1" customWidth="1"/>
    <col min="11" max="16" width="9.00390625" style="1" customWidth="1"/>
    <col min="17" max="17" width="9.875" style="1" bestFit="1" customWidth="1"/>
    <col min="18" max="23" width="9.00390625" style="1" customWidth="1"/>
    <col min="25" max="16384" width="9.00390625" style="1" customWidth="1"/>
  </cols>
  <sheetData>
    <row r="1" spans="1:16" ht="50.25" customHeight="1">
      <c r="A1" s="59" t="s">
        <v>39</v>
      </c>
      <c r="B1" s="59"/>
      <c r="C1" s="59"/>
      <c r="D1" s="59"/>
      <c r="E1" s="59"/>
      <c r="F1" s="59"/>
      <c r="G1" s="59"/>
      <c r="H1" s="59"/>
      <c r="I1" s="59"/>
      <c r="J1" s="59"/>
      <c r="K1" s="59"/>
      <c r="L1" s="59"/>
      <c r="M1" s="59"/>
      <c r="N1" s="59"/>
      <c r="O1" s="59"/>
      <c r="P1" s="59"/>
    </row>
    <row r="2" spans="1:16" ht="15" customHeight="1">
      <c r="A2" s="2" t="s">
        <v>0</v>
      </c>
      <c r="B2" s="60" t="s">
        <v>1</v>
      </c>
      <c r="C2" s="60"/>
      <c r="D2" s="60"/>
      <c r="E2" s="60"/>
      <c r="F2" s="60"/>
      <c r="G2" s="2"/>
      <c r="H2" s="60" t="s">
        <v>2</v>
      </c>
      <c r="I2" s="60"/>
      <c r="J2" s="2"/>
      <c r="K2" s="60" t="s">
        <v>3</v>
      </c>
      <c r="L2" s="60"/>
      <c r="M2" s="60"/>
      <c r="N2" s="60"/>
      <c r="O2" s="60"/>
      <c r="P2" s="60"/>
    </row>
    <row r="3" spans="1:16" ht="15" customHeight="1">
      <c r="A3" s="17" t="s">
        <v>4</v>
      </c>
      <c r="B3" s="60" t="s">
        <v>22</v>
      </c>
      <c r="C3" s="60"/>
      <c r="D3" s="3"/>
      <c r="E3" s="60" t="s">
        <v>14</v>
      </c>
      <c r="F3" s="60"/>
      <c r="G3" s="3"/>
      <c r="H3" s="3"/>
      <c r="I3" s="3"/>
      <c r="J3" s="3"/>
      <c r="K3" s="3"/>
      <c r="L3" s="60" t="s">
        <v>5</v>
      </c>
      <c r="M3" s="60"/>
      <c r="N3" s="3"/>
      <c r="O3" s="3"/>
      <c r="P3" s="3"/>
    </row>
    <row r="4" spans="1:27" ht="15" customHeight="1">
      <c r="A4" s="4" t="s">
        <v>6</v>
      </c>
      <c r="B4" s="5" t="s">
        <v>7</v>
      </c>
      <c r="C4" s="5" t="s">
        <v>8</v>
      </c>
      <c r="D4" s="6"/>
      <c r="E4" s="5" t="s">
        <v>7</v>
      </c>
      <c r="F4" s="5" t="s">
        <v>8</v>
      </c>
      <c r="G4" s="6"/>
      <c r="H4" s="5" t="s">
        <v>7</v>
      </c>
      <c r="I4" s="5" t="s">
        <v>8</v>
      </c>
      <c r="J4" s="6"/>
      <c r="K4" s="5" t="s">
        <v>9</v>
      </c>
      <c r="L4" s="7">
        <v>0.05</v>
      </c>
      <c r="M4" s="7">
        <v>0.95</v>
      </c>
      <c r="N4" s="5" t="s">
        <v>7</v>
      </c>
      <c r="O4" s="5" t="s">
        <v>10</v>
      </c>
      <c r="P4" s="5" t="s">
        <v>8</v>
      </c>
      <c r="Q4" s="9"/>
      <c r="R4" s="9"/>
      <c r="U4" s="11"/>
      <c r="V4" s="10"/>
      <c r="W4" s="10"/>
      <c r="X4" s="10"/>
      <c r="Y4" s="12"/>
      <c r="AA4" s="8"/>
    </row>
    <row r="5" spans="1:35" ht="15" customHeight="1">
      <c r="A5" s="33" t="s">
        <v>12</v>
      </c>
      <c r="B5" s="10">
        <v>191457</v>
      </c>
      <c r="C5" s="12">
        <v>0.05099317340186047</v>
      </c>
      <c r="E5" s="10">
        <v>54303</v>
      </c>
      <c r="F5" s="14">
        <v>0.09966300204408596</v>
      </c>
      <c r="H5" s="13">
        <v>711399</v>
      </c>
      <c r="I5" s="14">
        <v>1.0316868592730661</v>
      </c>
      <c r="K5" s="10">
        <v>744622</v>
      </c>
      <c r="L5" s="10">
        <v>369262</v>
      </c>
      <c r="M5" s="10">
        <v>2243171</v>
      </c>
      <c r="N5" s="10">
        <v>957159</v>
      </c>
      <c r="O5" s="10">
        <v>733988</v>
      </c>
      <c r="P5" s="14">
        <v>0.7668402010533255</v>
      </c>
      <c r="Q5" s="9"/>
      <c r="R5" s="9"/>
      <c r="S5" s="10"/>
      <c r="T5" s="34"/>
      <c r="V5" s="10"/>
      <c r="W5" s="10"/>
      <c r="X5" s="14"/>
      <c r="Y5" s="12"/>
      <c r="Z5" s="15"/>
      <c r="AA5" s="8"/>
      <c r="AB5" s="10"/>
      <c r="AC5" s="10"/>
      <c r="AD5" s="10"/>
      <c r="AE5" s="10"/>
      <c r="AF5" s="10"/>
      <c r="AG5" s="10"/>
      <c r="AH5" s="16"/>
      <c r="AI5" s="12"/>
    </row>
    <row r="6" spans="1:35" ht="15" customHeight="1">
      <c r="A6" s="33" t="s">
        <v>16</v>
      </c>
      <c r="B6" s="10">
        <v>2036101</v>
      </c>
      <c r="C6" s="12">
        <v>0.023085298813762187</v>
      </c>
      <c r="E6" s="10">
        <v>111421</v>
      </c>
      <c r="F6" s="14">
        <v>0.10009782716005061</v>
      </c>
      <c r="H6" s="13">
        <v>3991880</v>
      </c>
      <c r="I6" s="14">
        <v>0.31173582372215597</v>
      </c>
      <c r="K6" s="10">
        <v>6123152</v>
      </c>
      <c r="L6" s="10">
        <v>4616373</v>
      </c>
      <c r="M6" s="10">
        <v>8605774</v>
      </c>
      <c r="N6" s="10">
        <v>6302064</v>
      </c>
      <c r="O6" s="10">
        <v>1245524</v>
      </c>
      <c r="P6" s="14">
        <v>0.19763747242173357</v>
      </c>
      <c r="Q6" s="9"/>
      <c r="R6" s="9"/>
      <c r="S6" s="10"/>
      <c r="T6" s="34"/>
      <c r="V6" s="10"/>
      <c r="W6" s="10"/>
      <c r="X6" s="14"/>
      <c r="Z6" s="15"/>
      <c r="AI6" s="12"/>
    </row>
    <row r="7" spans="1:35" ht="15" customHeight="1">
      <c r="A7" s="33" t="s">
        <v>17</v>
      </c>
      <c r="B7" s="10">
        <v>13565</v>
      </c>
      <c r="C7" s="12">
        <v>0.10173239955768522</v>
      </c>
      <c r="E7" s="10">
        <v>66161</v>
      </c>
      <c r="F7" s="14">
        <v>0.09978688351143424</v>
      </c>
      <c r="H7" s="13">
        <v>482333</v>
      </c>
      <c r="I7" s="14">
        <v>0.07023156201213684</v>
      </c>
      <c r="K7" s="10">
        <v>574892</v>
      </c>
      <c r="L7" s="10">
        <v>521453</v>
      </c>
      <c r="M7" s="10">
        <v>634583</v>
      </c>
      <c r="N7" s="10">
        <v>576021</v>
      </c>
      <c r="O7" s="10">
        <v>34528</v>
      </c>
      <c r="P7" s="14">
        <v>0.05994225904958326</v>
      </c>
      <c r="Q7" s="9"/>
      <c r="R7" s="9"/>
      <c r="S7" s="10"/>
      <c r="T7" s="34"/>
      <c r="V7" s="10"/>
      <c r="W7" s="10"/>
      <c r="X7" s="14"/>
      <c r="Y7" s="12"/>
      <c r="Z7" s="15"/>
      <c r="AA7" s="8"/>
      <c r="AB7" s="10"/>
      <c r="AC7" s="10"/>
      <c r="AD7" s="10"/>
      <c r="AE7" s="10"/>
      <c r="AF7" s="10"/>
      <c r="AG7" s="10"/>
      <c r="AH7" s="16"/>
      <c r="AI7" s="12"/>
    </row>
    <row r="8" spans="1:35" ht="15" customHeight="1">
      <c r="A8" s="33" t="s">
        <v>18</v>
      </c>
      <c r="B8" s="10">
        <v>64411</v>
      </c>
      <c r="C8" s="12">
        <v>0.1250718045054416</v>
      </c>
      <c r="E8" s="49" t="s">
        <v>20</v>
      </c>
      <c r="F8" s="50" t="s">
        <v>20</v>
      </c>
      <c r="H8" s="13">
        <v>1091118</v>
      </c>
      <c r="I8" s="14">
        <v>1.0936452336044313</v>
      </c>
      <c r="K8" s="10">
        <v>810538</v>
      </c>
      <c r="L8" s="10">
        <v>242153</v>
      </c>
      <c r="M8" s="10">
        <v>3232353</v>
      </c>
      <c r="N8" s="10">
        <v>1162822</v>
      </c>
      <c r="O8" s="10">
        <v>1193351</v>
      </c>
      <c r="P8" s="14">
        <v>1.0262542332360414</v>
      </c>
      <c r="Q8" s="9"/>
      <c r="R8" s="9"/>
      <c r="S8" s="10"/>
      <c r="T8" s="34"/>
      <c r="V8" s="10"/>
      <c r="W8" s="10"/>
      <c r="X8" s="14"/>
      <c r="Y8" s="12"/>
      <c r="Z8" s="15"/>
      <c r="AA8" s="8"/>
      <c r="AB8" s="10"/>
      <c r="AC8" s="10"/>
      <c r="AD8" s="10"/>
      <c r="AE8" s="10"/>
      <c r="AF8" s="10"/>
      <c r="AG8" s="10"/>
      <c r="AH8" s="16"/>
      <c r="AI8" s="12"/>
    </row>
    <row r="9" spans="1:35" ht="15" customHeight="1">
      <c r="A9" s="33" t="s">
        <v>19</v>
      </c>
      <c r="B9" s="10">
        <v>43979</v>
      </c>
      <c r="C9" s="12">
        <v>0.0824939175515587</v>
      </c>
      <c r="E9" s="10">
        <v>39</v>
      </c>
      <c r="F9" s="14">
        <v>0.10256410256410256</v>
      </c>
      <c r="H9" s="13">
        <v>557480</v>
      </c>
      <c r="I9" s="14">
        <v>1.0642139628327474</v>
      </c>
      <c r="K9" s="10">
        <v>478720</v>
      </c>
      <c r="L9" s="10">
        <v>186466</v>
      </c>
      <c r="M9" s="10">
        <v>1712261</v>
      </c>
      <c r="N9" s="10">
        <v>655679</v>
      </c>
      <c r="O9" s="10">
        <v>593308</v>
      </c>
      <c r="P9" s="14">
        <v>0.9048757089978481</v>
      </c>
      <c r="Q9" s="9"/>
      <c r="R9" s="9"/>
      <c r="S9" s="10"/>
      <c r="T9" s="34"/>
      <c r="V9" s="10"/>
      <c r="W9" s="10"/>
      <c r="X9" s="14"/>
      <c r="Y9" s="12"/>
      <c r="Z9" s="15"/>
      <c r="AA9" s="8"/>
      <c r="AB9" s="10"/>
      <c r="AC9" s="10"/>
      <c r="AD9" s="10"/>
      <c r="AE9" s="10"/>
      <c r="AF9" s="10"/>
      <c r="AG9" s="10"/>
      <c r="AH9" s="16"/>
      <c r="AI9" s="12"/>
    </row>
    <row r="10" spans="1:35" ht="15" customHeight="1">
      <c r="A10" s="33" t="s">
        <v>11</v>
      </c>
      <c r="B10" s="10">
        <v>856535</v>
      </c>
      <c r="C10" s="12">
        <v>0.028572095711208532</v>
      </c>
      <c r="E10" s="10">
        <v>428</v>
      </c>
      <c r="F10" s="14">
        <v>0.10046728971962617</v>
      </c>
      <c r="H10" s="13">
        <v>2726903</v>
      </c>
      <c r="I10" s="14">
        <v>1.0854889227816318</v>
      </c>
      <c r="K10" s="10">
        <v>2701080</v>
      </c>
      <c r="L10" s="10">
        <v>1291446</v>
      </c>
      <c r="M10" s="10">
        <v>8692035</v>
      </c>
      <c r="N10" s="10">
        <v>3583866</v>
      </c>
      <c r="O10" s="10">
        <v>2960123</v>
      </c>
      <c r="P10" s="14">
        <v>0.8259580575836262</v>
      </c>
      <c r="Q10" s="9"/>
      <c r="R10" s="9"/>
      <c r="S10" s="10"/>
      <c r="T10" s="34"/>
      <c r="V10" s="10"/>
      <c r="W10" s="10"/>
      <c r="X10" s="14"/>
      <c r="Z10" s="15"/>
      <c r="AI10" s="12"/>
    </row>
    <row r="11" spans="1:35" ht="15" customHeight="1">
      <c r="A11" s="35" t="s">
        <v>13</v>
      </c>
      <c r="B11" s="18">
        <v>266195</v>
      </c>
      <c r="C11" s="37">
        <v>0.037836924059430115</v>
      </c>
      <c r="D11" s="19"/>
      <c r="E11" s="18">
        <v>482</v>
      </c>
      <c r="F11" s="21">
        <v>0.0995850622406639</v>
      </c>
      <c r="G11" s="19"/>
      <c r="H11" s="20">
        <v>3448767</v>
      </c>
      <c r="I11" s="21">
        <v>1.0780180278922873</v>
      </c>
      <c r="J11" s="19"/>
      <c r="K11" s="18">
        <v>2598353</v>
      </c>
      <c r="L11" s="18">
        <v>811531</v>
      </c>
      <c r="M11" s="18">
        <v>10256476</v>
      </c>
      <c r="N11" s="18">
        <v>3715444</v>
      </c>
      <c r="O11" s="18">
        <v>3717870</v>
      </c>
      <c r="P11" s="21">
        <v>1.0006529502261372</v>
      </c>
      <c r="Q11" s="9"/>
      <c r="R11" s="9"/>
      <c r="S11" s="10"/>
      <c r="T11" s="34"/>
      <c r="V11" s="10"/>
      <c r="W11" s="10"/>
      <c r="X11" s="14"/>
      <c r="Y11" s="12"/>
      <c r="Z11" s="15"/>
      <c r="AA11" s="8"/>
      <c r="AB11" s="10"/>
      <c r="AC11" s="10"/>
      <c r="AD11" s="10"/>
      <c r="AE11" s="10"/>
      <c r="AF11" s="10"/>
      <c r="AG11" s="10"/>
      <c r="AH11" s="16"/>
      <c r="AI11" s="12"/>
    </row>
    <row r="12" spans="1:34" s="28" customFormat="1" ht="15" customHeight="1">
      <c r="A12" s="58" t="s">
        <v>36</v>
      </c>
      <c r="B12" s="22"/>
      <c r="C12" s="22"/>
      <c r="D12" s="22"/>
      <c r="E12" s="23"/>
      <c r="F12" s="24"/>
      <c r="G12" s="22"/>
      <c r="H12" s="25"/>
      <c r="I12" s="26"/>
      <c r="J12" s="22"/>
      <c r="K12" s="27"/>
      <c r="L12" s="27"/>
      <c r="M12" s="27"/>
      <c r="N12" s="27"/>
      <c r="O12" s="27"/>
      <c r="P12" s="26"/>
      <c r="Q12" s="9"/>
      <c r="R12" s="48"/>
      <c r="W12" s="1"/>
      <c r="X12" s="14"/>
      <c r="AA12" s="8"/>
      <c r="AB12" s="10"/>
      <c r="AC12" s="10"/>
      <c r="AD12" s="10"/>
      <c r="AE12" s="10"/>
      <c r="AF12" s="10"/>
      <c r="AG12" s="10"/>
      <c r="AH12" s="16"/>
    </row>
    <row r="13" spans="1:24" s="28" customFormat="1" ht="15" customHeight="1">
      <c r="A13" s="52" t="s">
        <v>21</v>
      </c>
      <c r="B13" s="30"/>
      <c r="C13" s="30"/>
      <c r="D13" s="30"/>
      <c r="E13" s="30"/>
      <c r="F13" s="30"/>
      <c r="G13" s="30"/>
      <c r="H13" s="31"/>
      <c r="I13" s="31"/>
      <c r="J13" s="31"/>
      <c r="K13" s="31"/>
      <c r="L13" s="31"/>
      <c r="M13" s="31"/>
      <c r="N13" s="31"/>
      <c r="O13" s="31"/>
      <c r="P13" s="31"/>
      <c r="Q13" s="31"/>
      <c r="R13" s="31"/>
      <c r="X13" s="14"/>
    </row>
    <row r="14" spans="1:24" s="28" customFormat="1" ht="15" customHeight="1">
      <c r="A14" s="29" t="s">
        <v>40</v>
      </c>
      <c r="B14" s="32"/>
      <c r="C14" s="32"/>
      <c r="D14" s="32"/>
      <c r="E14" s="32"/>
      <c r="F14" s="32"/>
      <c r="G14" s="32"/>
      <c r="H14" s="32"/>
      <c r="I14" s="32"/>
      <c r="J14" s="32"/>
      <c r="K14" s="32"/>
      <c r="L14" s="32"/>
      <c r="M14" s="32"/>
      <c r="N14" s="32"/>
      <c r="O14" s="32"/>
      <c r="P14" s="32"/>
      <c r="Q14" s="32"/>
      <c r="R14" s="32"/>
      <c r="X14" s="14"/>
    </row>
    <row r="15" spans="1:18" s="28" customFormat="1" ht="15" customHeight="1">
      <c r="A15" s="32" t="s">
        <v>15</v>
      </c>
      <c r="B15" s="32"/>
      <c r="C15" s="32"/>
      <c r="D15" s="32"/>
      <c r="E15" s="32"/>
      <c r="F15" s="32"/>
      <c r="G15" s="32"/>
      <c r="H15" s="32"/>
      <c r="I15" s="32"/>
      <c r="J15" s="32"/>
      <c r="K15" s="32"/>
      <c r="L15" s="32"/>
      <c r="M15" s="32"/>
      <c r="N15" s="32"/>
      <c r="O15" s="32"/>
      <c r="P15" s="32"/>
      <c r="Q15" s="32"/>
      <c r="R15" s="32"/>
    </row>
    <row r="16" spans="1:18" s="28" customFormat="1" ht="15" customHeight="1">
      <c r="A16" s="54" t="s">
        <v>31</v>
      </c>
      <c r="B16" s="53"/>
      <c r="C16" s="53"/>
      <c r="D16" s="53"/>
      <c r="E16" s="32"/>
      <c r="F16" s="32"/>
      <c r="G16" s="32"/>
      <c r="H16" s="32"/>
      <c r="I16" s="32"/>
      <c r="J16" s="32"/>
      <c r="K16" s="32"/>
      <c r="L16" s="32"/>
      <c r="M16" s="32"/>
      <c r="N16" s="32"/>
      <c r="O16" s="32"/>
      <c r="P16" s="32"/>
      <c r="Q16" s="32"/>
      <c r="R16" s="32"/>
    </row>
    <row r="17" spans="1:18" s="28" customFormat="1" ht="15" customHeight="1">
      <c r="A17" s="54" t="s">
        <v>32</v>
      </c>
      <c r="B17" s="53"/>
      <c r="C17" s="53"/>
      <c r="D17" s="53"/>
      <c r="E17" s="32"/>
      <c r="F17" s="32"/>
      <c r="G17" s="32"/>
      <c r="H17" s="32"/>
      <c r="I17" s="32"/>
      <c r="J17" s="32"/>
      <c r="K17" s="32"/>
      <c r="L17" s="32"/>
      <c r="M17" s="32"/>
      <c r="N17" s="32"/>
      <c r="O17" s="32"/>
      <c r="P17" s="32"/>
      <c r="Q17" s="32"/>
      <c r="R17" s="32"/>
    </row>
    <row r="18" spans="1:18" s="28" customFormat="1" ht="15" customHeight="1">
      <c r="A18" s="53" t="s">
        <v>33</v>
      </c>
      <c r="B18" s="53"/>
      <c r="C18" s="53"/>
      <c r="D18" s="53"/>
      <c r="E18" s="32"/>
      <c r="F18" s="32"/>
      <c r="G18" s="32"/>
      <c r="H18" s="32"/>
      <c r="I18" s="32"/>
      <c r="J18" s="32"/>
      <c r="K18" s="32"/>
      <c r="L18" s="32"/>
      <c r="M18" s="32"/>
      <c r="N18" s="32"/>
      <c r="O18" s="32"/>
      <c r="P18" s="32"/>
      <c r="Q18" s="32"/>
      <c r="R18" s="32"/>
    </row>
    <row r="19" spans="1:5" ht="15" customHeight="1">
      <c r="A19" s="53" t="s">
        <v>34</v>
      </c>
      <c r="B19"/>
      <c r="C19"/>
      <c r="D19"/>
      <c r="E19"/>
    </row>
    <row r="20" spans="1:5" ht="15" customHeight="1">
      <c r="A20"/>
      <c r="B20"/>
      <c r="C20"/>
      <c r="D20"/>
      <c r="E20"/>
    </row>
    <row r="21" spans="1:5" ht="15" customHeight="1">
      <c r="A21"/>
      <c r="B21"/>
      <c r="C21"/>
      <c r="D21"/>
      <c r="E21"/>
    </row>
    <row r="22" spans="1:5" ht="15" customHeight="1">
      <c r="A22"/>
      <c r="B22"/>
      <c r="C22"/>
      <c r="D22"/>
      <c r="E22"/>
    </row>
    <row r="23" spans="1:5" ht="15" customHeight="1">
      <c r="A23"/>
      <c r="B23"/>
      <c r="C23"/>
      <c r="D23"/>
      <c r="E23"/>
    </row>
    <row r="24" spans="1:5" ht="15" customHeight="1">
      <c r="A24"/>
      <c r="B24"/>
      <c r="C24"/>
      <c r="D24"/>
      <c r="E24"/>
    </row>
    <row r="25" spans="1:5" ht="15" customHeight="1">
      <c r="A25"/>
      <c r="B25"/>
      <c r="C25"/>
      <c r="D25"/>
      <c r="E25"/>
    </row>
    <row r="26" spans="1:5" ht="15" customHeight="1">
      <c r="A26"/>
      <c r="B26"/>
      <c r="C26"/>
      <c r="D26"/>
      <c r="E26"/>
    </row>
    <row r="27" spans="1:5" ht="15" customHeight="1">
      <c r="A27"/>
      <c r="B27"/>
      <c r="C27"/>
      <c r="D27"/>
      <c r="E27"/>
    </row>
    <row r="28" spans="1:5" ht="15" customHeight="1">
      <c r="A28"/>
      <c r="B28"/>
      <c r="C28"/>
      <c r="D28"/>
      <c r="E28"/>
    </row>
    <row r="29" spans="1:5" ht="15" customHeight="1">
      <c r="A29"/>
      <c r="B29"/>
      <c r="C29"/>
      <c r="D29"/>
      <c r="E29"/>
    </row>
    <row r="30" spans="1:5" ht="15" customHeight="1">
      <c r="A30"/>
      <c r="B30"/>
      <c r="C30"/>
      <c r="D30"/>
      <c r="E30"/>
    </row>
    <row r="31" spans="1:5" ht="15" customHeight="1">
      <c r="A31"/>
      <c r="B31"/>
      <c r="C31"/>
      <c r="D31"/>
      <c r="E31"/>
    </row>
    <row r="32" ht="15" customHeight="1">
      <c r="A32"/>
    </row>
  </sheetData>
  <sheetProtection/>
  <mergeCells count="7">
    <mergeCell ref="A1:P1"/>
    <mergeCell ref="B2:F2"/>
    <mergeCell ref="H2:I2"/>
    <mergeCell ref="K2:P2"/>
    <mergeCell ref="B3:C3"/>
    <mergeCell ref="E3:F3"/>
    <mergeCell ref="L3:M3"/>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Alaska Dept. of Fish &amp; Game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Munro, Andrew R (DFG)</dc:creator>
  <cp:keywords/>
  <dc:description/>
  <cp:lastModifiedBy>wcbyford</cp:lastModifiedBy>
  <dcterms:created xsi:type="dcterms:W3CDTF">2012-11-07T05:03:51Z</dcterms:created>
  <dcterms:modified xsi:type="dcterms:W3CDTF">2012-12-21T23:44:59Z</dcterms:modified>
  <cp:category/>
  <cp:version/>
  <cp:contentType/>
  <cp:contentStatus/>
</cp:coreProperties>
</file>